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FF9FA173-D224-4CEA-A267-4685C4ADBEAB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MS" sheetId="1" r:id="rId1"/>
  </sheets>
  <definedNames>
    <definedName name="_xlnm._FilterDatabase" localSheetId="0" hidden="1">UAMS!$A$13:$J$13</definedName>
    <definedName name="_xlnm.Print_Area" localSheetId="0">UAMS!$A$1:$J$581</definedName>
    <definedName name="_xlnm.Print_Titles" localSheetId="0">UAMS!$1:$13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4" i="1" l="1"/>
  <c r="C569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4" authorId="0" shapeId="0" xr:uid="{1A369158-7991-43D2-9D78-6B4D2B8CD2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50019093</t>
        </r>
      </text>
    </comment>
    <comment ref="B15" authorId="0" shapeId="0" xr:uid="{21D2FF45-8463-4338-BC11-C5064502CC7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50018918</t>
        </r>
      </text>
    </comment>
    <comment ref="B16" authorId="0" shapeId="0" xr:uid="{594EC87F-32BD-4608-8F13-010DE7ACBD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50019095</t>
        </r>
      </text>
    </comment>
    <comment ref="B17" authorId="0" shapeId="0" xr:uid="{054540CF-44A5-4316-B546-E988BE1CFE1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50019097</t>
        </r>
      </text>
    </comment>
    <comment ref="B18" authorId="0" shapeId="0" xr:uid="{950FF88E-712A-451A-8919-9D21E64160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50059373</t>
        </r>
      </text>
    </comment>
    <comment ref="B19" authorId="0" shapeId="0" xr:uid="{A383C52F-EEF0-4E25-AA73-D62AD2682D1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50019099
</t>
        </r>
      </text>
    </comment>
    <comment ref="B20" authorId="0" shapeId="0" xr:uid="{B8A49099-0855-4BC3-BC2F-18CB6365942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50070728</t>
        </r>
      </text>
    </comment>
    <comment ref="B21" authorId="0" shapeId="0" xr:uid="{F94D52D5-D968-4F1A-8BC7-A0A04EA443A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50068096</t>
        </r>
      </text>
    </comment>
    <comment ref="B22" authorId="0" shapeId="0" xr:uid="{F4FAF9FF-0A62-45E1-9841-9ED84C5C2EB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50068097</t>
        </r>
      </text>
    </comment>
    <comment ref="B23" authorId="0" shapeId="0" xr:uid="{FEC409D2-CBDB-4E42-9A97-0462D79A081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50040707</t>
        </r>
      </text>
    </comment>
    <comment ref="B24" authorId="0" shapeId="0" xr:uid="{1A4DBB7F-19B3-413E-A23D-5EAE8507C4B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50024516</t>
        </r>
      </text>
    </comment>
    <comment ref="B25" authorId="0" shapeId="0" xr:uid="{F0322B0F-E340-4C18-B248-1CC2FDAE16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50029683</t>
        </r>
      </text>
    </comment>
    <comment ref="B26" authorId="0" shapeId="0" xr:uid="{CCC4352D-5273-4817-A71E-F7C12E6291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50035502</t>
        </r>
      </text>
    </comment>
    <comment ref="B27" authorId="0" shapeId="0" xr:uid="{B28784E6-9FA1-4403-9F4E-19DA502DCC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50035715</t>
        </r>
      </text>
    </comment>
    <comment ref="B28" authorId="0" shapeId="0" xr:uid="{57BC051F-B392-40C5-A225-473C5CE674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50013358</t>
        </r>
      </text>
    </comment>
    <comment ref="B29" authorId="0" shapeId="0" xr:uid="{334DC340-6CD8-40F2-9171-F507C4CF16A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50057606</t>
        </r>
      </text>
    </comment>
    <comment ref="B30" authorId="0" shapeId="0" xr:uid="{7C969611-44E3-4375-850C-6D6D5D59257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50035605</t>
        </r>
      </text>
    </comment>
    <comment ref="B31" authorId="0" shapeId="0" xr:uid="{CB4E1C3A-15E7-4D38-AFE5-38877100B35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50035808</t>
        </r>
      </text>
    </comment>
    <comment ref="B32" authorId="0" shapeId="0" xr:uid="{4AC3E021-F157-4B0C-9E26-15A76F2F2FB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50059193</t>
        </r>
      </text>
    </comment>
    <comment ref="B33" authorId="0" shapeId="0" xr:uid="{E4943E68-6A94-44F2-B1DD-B907A49F0D1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50063652</t>
        </r>
      </text>
    </comment>
    <comment ref="B34" authorId="0" shapeId="0" xr:uid="{A8610A2F-8B57-4AF3-ABA6-C96B5C0148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50060040</t>
        </r>
      </text>
    </comment>
    <comment ref="B35" authorId="0" shapeId="0" xr:uid="{001CF393-0362-4D96-88BC-B394AB6B78B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50070303</t>
        </r>
      </text>
    </comment>
    <comment ref="B36" authorId="0" shapeId="0" xr:uid="{A87488D2-B946-4C3A-900D-8DB749A9237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50070353</t>
        </r>
      </text>
    </comment>
    <comment ref="B37" authorId="0" shapeId="0" xr:uid="{FE3E0941-FAD0-48B1-B282-A07DC00599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50063651</t>
        </r>
      </text>
    </comment>
    <comment ref="B38" authorId="0" shapeId="0" xr:uid="{129ED400-3058-46B6-8A2A-2D67ECE997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50067893</t>
        </r>
      </text>
    </comment>
    <comment ref="B39" authorId="0" shapeId="0" xr:uid="{851C49AD-6501-4274-B498-0FE1143D80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50039365</t>
        </r>
      </text>
    </comment>
    <comment ref="B40" authorId="0" shapeId="0" xr:uid="{77D8609A-DAEE-4B78-A97B-839D3B58C75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50039619</t>
        </r>
      </text>
    </comment>
    <comment ref="B41" authorId="0" shapeId="0" xr:uid="{9D02D283-14E0-4357-B39A-8D4816BBB8A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50039534</t>
        </r>
      </text>
    </comment>
    <comment ref="B42" authorId="0" shapeId="0" xr:uid="{34A83DBD-2C04-443B-A89B-B6B3D4A346A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50040878</t>
        </r>
      </text>
    </comment>
    <comment ref="B43" authorId="0" shapeId="0" xr:uid="{A45941E0-E27A-47D1-9AAD-6F3C5471F6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50046220</t>
        </r>
      </text>
    </comment>
    <comment ref="B44" authorId="0" shapeId="0" xr:uid="{4E411A1B-5413-4CB0-9D6C-C8CE8480805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50047456</t>
        </r>
      </text>
    </comment>
    <comment ref="B45" authorId="0" shapeId="0" xr:uid="{F7102051-6B84-4A04-89A3-E8F76974CEE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50005297</t>
        </r>
      </text>
    </comment>
    <comment ref="B46" authorId="0" shapeId="0" xr:uid="{691A7B82-75F1-4667-9E80-772B7671CE6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50023226</t>
        </r>
      </text>
    </comment>
    <comment ref="B47" authorId="0" shapeId="0" xr:uid="{20BCDF2A-5126-49C0-B105-115E5221D67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50042379
</t>
        </r>
      </text>
    </comment>
    <comment ref="B48" authorId="0" shapeId="0" xr:uid="{7E46BA69-8D43-4E6C-8162-74E0480A168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50004954</t>
        </r>
      </text>
    </comment>
    <comment ref="B49" authorId="0" shapeId="0" xr:uid="{5F8727F2-1D9C-4537-8F96-5839D76C04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50040577</t>
        </r>
      </text>
    </comment>
    <comment ref="B50" authorId="0" shapeId="0" xr:uid="{F5B752B4-7819-4182-9C62-1981BAEF339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50021977</t>
        </r>
      </text>
    </comment>
    <comment ref="B51" authorId="0" shapeId="0" xr:uid="{AC3BF3D7-D3F4-47CA-88AD-DF07362B011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50023241</t>
        </r>
      </text>
    </comment>
    <comment ref="B52" authorId="0" shapeId="0" xr:uid="{DB4C84E1-307B-4017-9A7C-1113ECE51A6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50027860</t>
        </r>
      </text>
    </comment>
    <comment ref="B53" authorId="0" shapeId="0" xr:uid="{E3C42E3F-A0E8-4282-9D38-B18DE9EE5A8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50029104</t>
        </r>
      </text>
    </comment>
    <comment ref="B54" authorId="0" shapeId="0" xr:uid="{4AE82E8F-ECEA-4DD0-9975-060127094DE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50042028</t>
        </r>
      </text>
    </comment>
    <comment ref="B55" authorId="0" shapeId="0" xr:uid="{3CC132C4-E887-4993-A0B5-3D72E51C1C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50060030</t>
        </r>
      </text>
    </comment>
    <comment ref="B56" authorId="0" shapeId="0" xr:uid="{22F4ACD6-D3A0-4241-AAD4-DE906849981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50069077</t>
        </r>
      </text>
    </comment>
    <comment ref="B57" authorId="0" shapeId="0" xr:uid="{C772B153-43DA-4E39-AFA7-BCB632BC4B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50046659</t>
        </r>
      </text>
    </comment>
    <comment ref="B58" authorId="0" shapeId="0" xr:uid="{C414A101-BDD6-4306-98A2-D0CD1542D11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50070308</t>
        </r>
      </text>
    </comment>
    <comment ref="B59" authorId="0" shapeId="0" xr:uid="{1BE934B1-87B1-41A0-A593-1052805D0D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50007001</t>
        </r>
      </text>
    </comment>
    <comment ref="B60" authorId="0" shapeId="0" xr:uid="{C1691B4B-EBA8-4083-99AD-8FA354E8464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50065350</t>
        </r>
      </text>
    </comment>
    <comment ref="B61" authorId="0" shapeId="0" xr:uid="{51D14C6B-49B0-4BF6-95F1-B2B51F2B05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50042926</t>
        </r>
      </text>
    </comment>
    <comment ref="B62" authorId="0" shapeId="0" xr:uid="{068D5495-27AC-4A14-9277-1D7A8E3D9D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50057808</t>
        </r>
      </text>
    </comment>
    <comment ref="B63" authorId="0" shapeId="0" xr:uid="{B906211A-82E1-4306-A60D-D0A487734C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50059128</t>
        </r>
      </text>
    </comment>
    <comment ref="B64" authorId="0" shapeId="0" xr:uid="{58F44E9F-8117-4FD3-B830-02FC379FC28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50070831</t>
        </r>
      </text>
    </comment>
    <comment ref="B65" authorId="0" shapeId="0" xr:uid="{0EECD160-E992-49AC-BED7-84A560ED3F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50057467</t>
        </r>
      </text>
    </comment>
    <comment ref="B66" authorId="0" shapeId="0" xr:uid="{13D901B4-6E2D-4A4F-B8B3-FF260C0AFD0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50071004</t>
        </r>
      </text>
    </comment>
    <comment ref="B67" authorId="0" shapeId="0" xr:uid="{1CBD44EF-B8EC-4E3A-8BBA-BE629BF5431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50068094</t>
        </r>
      </text>
    </comment>
    <comment ref="B68" authorId="0" shapeId="0" xr:uid="{4E796776-04E6-4A77-A158-1D741329065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50071803</t>
        </r>
      </text>
    </comment>
    <comment ref="B69" authorId="0" shapeId="0" xr:uid="{2ED597DF-B6FE-4105-B273-0B68D795D7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50054252</t>
        </r>
      </text>
    </comment>
    <comment ref="B70" authorId="0" shapeId="0" xr:uid="{2656EA0F-72F6-4B46-BC12-EE1E843CEA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50061908</t>
        </r>
      </text>
    </comment>
    <comment ref="B71" authorId="0" shapeId="0" xr:uid="{0B35C2FF-6601-44E8-AA22-03E60B9086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50042114</t>
        </r>
      </text>
    </comment>
    <comment ref="B72" authorId="0" shapeId="0" xr:uid="{96170E85-BAEC-435B-B07C-8DC2057266A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50009733</t>
        </r>
      </text>
    </comment>
    <comment ref="B73" authorId="0" shapeId="0" xr:uid="{C7F835A5-FFF2-42E6-A20A-D0DBFD331C1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50064702</t>
        </r>
      </text>
    </comment>
    <comment ref="B74" authorId="0" shapeId="0" xr:uid="{9875A680-F205-4B28-A029-744718620C7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50049482</t>
        </r>
      </text>
    </comment>
    <comment ref="B75" authorId="0" shapeId="0" xr:uid="{D282E0C7-2798-4764-9B19-9DA431E486E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50065376</t>
        </r>
      </text>
    </comment>
    <comment ref="B76" authorId="0" shapeId="0" xr:uid="{27F0ED40-CC33-4EE9-9E45-2162486C82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50067569</t>
        </r>
      </text>
    </comment>
    <comment ref="B77" authorId="0" shapeId="0" xr:uid="{616868EF-C743-4224-96B0-93621B54E2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50068589</t>
        </r>
      </text>
    </comment>
    <comment ref="B78" authorId="0" shapeId="0" xr:uid="{692539E0-6C90-4716-97CB-D73098DED3E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50061802</t>
        </r>
      </text>
    </comment>
    <comment ref="B79" authorId="0" shapeId="0" xr:uid="{C1D7074D-E7BD-49E2-A5DF-1EAF6A20C71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50057663</t>
        </r>
      </text>
    </comment>
    <comment ref="B80" authorId="0" shapeId="0" xr:uid="{47F450B7-622D-43C4-9202-009926CCFB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50071005</t>
        </r>
      </text>
    </comment>
    <comment ref="B81" authorId="0" shapeId="0" xr:uid="{5182C859-2A4A-4049-960F-85B7A13ADD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50059241</t>
        </r>
      </text>
    </comment>
    <comment ref="B82" authorId="0" shapeId="0" xr:uid="{619753C6-4978-45A4-B0C2-627DA66AC55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50063284</t>
        </r>
      </text>
    </comment>
    <comment ref="B83" authorId="0" shapeId="0" xr:uid="{ACECB37A-B200-455C-BC15-F7DE3E41D68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50074779</t>
        </r>
      </text>
    </comment>
    <comment ref="B84" authorId="0" shapeId="0" xr:uid="{ED77F30B-0D73-4141-9E68-521E1EF9FC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50065703</t>
        </r>
      </text>
    </comment>
    <comment ref="B85" authorId="0" shapeId="0" xr:uid="{2221AC9A-BAD0-4378-BE82-41A20C56985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50071804</t>
        </r>
      </text>
    </comment>
    <comment ref="B86" authorId="0" shapeId="0" xr:uid="{38658980-B296-442D-8B92-94C2E257718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50068034</t>
        </r>
      </text>
    </comment>
    <comment ref="B87" authorId="0" shapeId="0" xr:uid="{D46802FC-E9FF-4BBA-A4AF-B9249F1C6B1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50068578</t>
        </r>
      </text>
    </comment>
    <comment ref="B88" authorId="0" shapeId="0" xr:uid="{FE019776-2BDB-4930-B632-B02A0E6677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50036576</t>
        </r>
      </text>
    </comment>
    <comment ref="B89" authorId="0" shapeId="0" xr:uid="{244EF0A4-CEC6-44D3-A566-C5128342306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50036577</t>
        </r>
      </text>
    </comment>
    <comment ref="B90" authorId="0" shapeId="0" xr:uid="{A54118A7-A0D1-4B03-BAE4-A10C77D78C5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50009693</t>
        </r>
      </text>
    </comment>
    <comment ref="B91" authorId="0" shapeId="0" xr:uid="{CD06AFA8-3140-467C-B355-C47588D4C3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50036579</t>
        </r>
      </text>
    </comment>
    <comment ref="B92" authorId="0" shapeId="0" xr:uid="{2B036B96-F894-437E-A199-9BB7B21276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50040794</t>
        </r>
      </text>
    </comment>
    <comment ref="B93" authorId="0" shapeId="0" xr:uid="{994BE631-34A8-49B1-9C14-560E8F0734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50024659</t>
        </r>
      </text>
    </comment>
    <comment ref="B94" authorId="0" shapeId="0" xr:uid="{390167BE-E46D-43CD-B51D-42AABC2FD56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50050368</t>
        </r>
      </text>
    </comment>
    <comment ref="B95" authorId="0" shapeId="0" xr:uid="{A0BB0C0D-003F-4B35-A85C-AAC642C050B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50052262</t>
        </r>
      </text>
    </comment>
    <comment ref="B96" authorId="0" shapeId="0" xr:uid="{6CE7D907-B0F2-45FE-B460-F5B48A7B934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50057151</t>
        </r>
      </text>
    </comment>
    <comment ref="B97" authorId="0" shapeId="0" xr:uid="{4B08B826-B987-4A18-9A28-CE26E2BEDE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50045637</t>
        </r>
      </text>
    </comment>
    <comment ref="B98" authorId="0" shapeId="0" xr:uid="{43F9B26A-D6C8-4A0D-B57E-E59CF69D5CD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50018919</t>
        </r>
      </text>
    </comment>
    <comment ref="B99" authorId="0" shapeId="0" xr:uid="{D7BEF527-1997-43B1-9A2E-B1AD82303C4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50018924</t>
        </r>
      </text>
    </comment>
    <comment ref="B100" authorId="0" shapeId="0" xr:uid="{DE3E7BDA-9193-4324-97F9-CDA1BC4B895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50019089</t>
        </r>
      </text>
    </comment>
    <comment ref="B101" authorId="0" shapeId="0" xr:uid="{E506BA43-EE7D-4FBE-8130-71283771DDF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50068007</t>
        </r>
      </text>
    </comment>
    <comment ref="B102" authorId="0" shapeId="0" xr:uid="{B95DD529-04B9-4CE3-9379-8C27CFC660E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50035721</t>
        </r>
      </text>
    </comment>
    <comment ref="B103" authorId="0" shapeId="0" xr:uid="{2F3840A5-A3B6-4A9E-9DAC-EAF8AE198B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50068008</t>
        </r>
      </text>
    </comment>
    <comment ref="B104" authorId="0" shapeId="0" xr:uid="{F373BB0B-311A-43A8-9703-A0EA00E245D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50070729</t>
        </r>
      </text>
    </comment>
    <comment ref="B105" authorId="0" shapeId="0" xr:uid="{77EC3296-8E6D-4C4A-A9E3-F58FD7CC14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50069211</t>
        </r>
      </text>
    </comment>
    <comment ref="B106" authorId="0" shapeId="0" xr:uid="{81D55E28-F9E3-4A58-9153-10A709195A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50035783</t>
        </r>
      </text>
    </comment>
    <comment ref="B107" authorId="0" shapeId="0" xr:uid="{C5E9125F-D5D0-49AB-B88F-EFCECA319A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50057301</t>
        </r>
      </text>
    </comment>
    <comment ref="B108" authorId="0" shapeId="0" xr:uid="{160DF5E6-62DA-4390-9452-F83437718F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500056352</t>
        </r>
      </text>
    </comment>
    <comment ref="B109" authorId="0" shapeId="0" xr:uid="{B0B2ACEE-31F2-4890-8D9E-3FE1820045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50068707</t>
        </r>
      </text>
    </comment>
    <comment ref="B110" authorId="0" shapeId="0" xr:uid="{FD1DD49B-37F2-4EEA-AA44-6ECF8DEC5C85}">
      <text>
        <r>
          <rPr>
            <b/>
            <sz val="9"/>
            <color indexed="81"/>
            <rFont val="Tahoma"/>
            <family val="2"/>
          </rPr>
          <t xml:space="preserve">Chandra Robinson
</t>
        </r>
        <r>
          <rPr>
            <sz val="9"/>
            <color indexed="81"/>
            <rFont val="Tahoma"/>
            <family val="2"/>
          </rPr>
          <t>50039395</t>
        </r>
      </text>
    </comment>
    <comment ref="B111" authorId="0" shapeId="0" xr:uid="{DA3AE96F-5A27-4D61-AD40-8917ADC9B4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50071041</t>
        </r>
      </text>
    </comment>
    <comment ref="B112" authorId="0" shapeId="0" xr:uid="{5D9322A9-BA1E-4B60-9478-A92D038B52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50070835</t>
        </r>
      </text>
    </comment>
    <comment ref="B113" authorId="0" shapeId="0" xr:uid="{10D14600-B922-4CF5-91A6-D5DFF4A82DE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50009645</t>
        </r>
      </text>
    </comment>
    <comment ref="B114" authorId="0" shapeId="0" xr:uid="{95A7B0E4-7C50-4635-AB72-A5002555018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50072254</t>
        </r>
      </text>
    </comment>
    <comment ref="B115" authorId="0" shapeId="0" xr:uid="{723E408B-6584-4817-ADD2-91E212AED11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50069008</t>
        </r>
      </text>
    </comment>
    <comment ref="B116" authorId="0" shapeId="0" xr:uid="{EC8A0C1A-D8A4-40D4-8923-A7663EAD7C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50071377</t>
        </r>
      </text>
    </comment>
    <comment ref="B117" authorId="0" shapeId="0" xr:uid="{E3EEB6CC-0A0A-44B0-AD5B-63B5C5B23B9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50068662</t>
        </r>
      </text>
    </comment>
    <comment ref="B118" authorId="0" shapeId="0" xr:uid="{04A7E50B-844C-4695-BFEC-4C07588297A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50048568</t>
        </r>
      </text>
    </comment>
    <comment ref="B119" authorId="0" shapeId="0" xr:uid="{820DCA01-9FFA-458E-93D4-26692CFB843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50049306</t>
        </r>
      </text>
    </comment>
    <comment ref="B120" authorId="0" shapeId="0" xr:uid="{2EA77C61-595D-4DD9-8A30-052CF8E083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50070352</t>
        </r>
      </text>
    </comment>
    <comment ref="B121" authorId="0" shapeId="0" xr:uid="{8AD4BCE3-09FF-4076-949C-A5E8B5F9576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50057069</t>
        </r>
      </text>
    </comment>
    <comment ref="B122" authorId="0" shapeId="0" xr:uid="{E99A856E-2EB5-4B55-B549-DF9CBCE55B7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50074034</t>
        </r>
      </text>
    </comment>
    <comment ref="B123" authorId="0" shapeId="0" xr:uid="{84D29635-08A0-4DC6-9583-9227C79F0A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50071038</t>
        </r>
      </text>
    </comment>
    <comment ref="B124" authorId="0" shapeId="0" xr:uid="{0AF03267-733F-4A2D-A3CD-BCB7175678D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50057471</t>
        </r>
      </text>
    </comment>
    <comment ref="B125" authorId="0" shapeId="0" xr:uid="{74C76DA1-5716-4F30-86B9-A2D5505C445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50074258</t>
        </r>
      </text>
    </comment>
    <comment ref="B126" authorId="0" shapeId="0" xr:uid="{7ACF4938-9F3D-4609-B466-E6ED78F30F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50039517
</t>
        </r>
      </text>
    </comment>
    <comment ref="B127" authorId="0" shapeId="0" xr:uid="{795BD87F-C298-4BFF-AA4F-3D468C23D1B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50059190</t>
        </r>
      </text>
    </comment>
    <comment ref="B128" authorId="0" shapeId="0" xr:uid="{57A3833B-ACB6-4CE5-B844-B744A01741B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50062157</t>
        </r>
      </text>
    </comment>
    <comment ref="B129" authorId="0" shapeId="0" xr:uid="{E9325D28-38DE-4C3C-B946-70ECCF1FEAD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50064518</t>
        </r>
      </text>
    </comment>
    <comment ref="B130" authorId="0" shapeId="0" xr:uid="{71FF04C9-2F81-44FB-BE8A-BAE8A3C98F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50064613</t>
        </r>
      </text>
    </comment>
    <comment ref="B131" authorId="0" shapeId="0" xr:uid="{3D83D751-D184-44D8-811B-9D2A1FA963E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50071014</t>
        </r>
      </text>
    </comment>
    <comment ref="B132" authorId="0" shapeId="0" xr:uid="{909BE06F-E0FD-4E6F-B941-CA64335D34E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50067955</t>
        </r>
      </text>
    </comment>
    <comment ref="B133" authorId="0" shapeId="0" xr:uid="{61FE8908-ABFC-4975-AF48-25B35C2315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50071017</t>
        </r>
      </text>
    </comment>
    <comment ref="B134" authorId="0" shapeId="0" xr:uid="{1B13DF10-2EBE-4606-84C6-9C0AC407F4B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50044798</t>
        </r>
      </text>
    </comment>
    <comment ref="B135" authorId="0" shapeId="0" xr:uid="{BA3D41B6-509A-48FD-B467-52E6838E92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50044863</t>
        </r>
      </text>
    </comment>
    <comment ref="B136" authorId="0" shapeId="0" xr:uid="{B65748C5-7E28-4A5A-BD3F-102FD625C10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50068033</t>
        </r>
      </text>
    </comment>
    <comment ref="B137" authorId="0" shapeId="0" xr:uid="{BF50E40E-8E85-4910-BA7D-2907D216608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50045509</t>
        </r>
      </text>
    </comment>
    <comment ref="B138" authorId="0" shapeId="0" xr:uid="{A00B7D60-94EF-44CD-8E80-1B3AAC16B4B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50068037</t>
        </r>
      </text>
    </comment>
    <comment ref="B139" authorId="0" shapeId="0" xr:uid="{605DFC23-F451-46DD-9E0C-7F273249E29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50046785</t>
        </r>
      </text>
    </comment>
    <comment ref="B140" authorId="0" shapeId="0" xr:uid="{D74B89A3-C347-45EB-AF11-8F94926DB9B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50071011</t>
        </r>
      </text>
    </comment>
    <comment ref="B141" authorId="0" shapeId="0" xr:uid="{9FCA2174-FDA5-4C12-B17D-5330A33DCF5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50049317</t>
        </r>
      </text>
    </comment>
    <comment ref="B142" authorId="0" shapeId="0" xr:uid="{553883A9-9F2A-447C-BDF6-9F69CAE4E2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50059058</t>
        </r>
      </text>
    </comment>
    <comment ref="B143" authorId="0" shapeId="0" xr:uid="{BBAFB0BD-73F2-413B-B50D-8D3A2A20B2D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50074257</t>
        </r>
      </text>
    </comment>
    <comment ref="B144" authorId="0" shapeId="0" xr:uid="{7E874D75-293A-40B8-9DEB-FC95DE8A4D7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50071020</t>
        </r>
      </text>
    </comment>
    <comment ref="B145" authorId="0" shapeId="0" xr:uid="{AF3AD0AD-271C-4940-A630-A784BF9B589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50071170</t>
        </r>
      </text>
    </comment>
    <comment ref="B146" authorId="0" shapeId="0" xr:uid="{E061D8D6-ACD4-43ED-A128-FE9F874DDF9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50072231</t>
        </r>
      </text>
    </comment>
    <comment ref="B147" authorId="0" shapeId="0" xr:uid="{3370356B-AC76-4536-BBDB-B66C36DCE50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50072484</t>
        </r>
      </text>
    </comment>
    <comment ref="B148" authorId="0" shapeId="0" xr:uid="{968EF7CF-1BD8-4823-B57C-77C128A145C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50058188</t>
        </r>
      </text>
    </comment>
    <comment ref="B149" authorId="0" shapeId="0" xr:uid="{4FE81096-73E4-4615-9DCE-252C9AE1BC1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50058620</t>
        </r>
      </text>
    </comment>
    <comment ref="B150" authorId="0" shapeId="0" xr:uid="{BD1F1691-0C8A-4BDE-B70A-2554015CBE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50059516</t>
        </r>
      </text>
    </comment>
    <comment ref="B151" authorId="0" shapeId="0" xr:uid="{28A3D8BA-18C4-441A-8BDE-904ACC8C21A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50060105</t>
        </r>
      </text>
    </comment>
    <comment ref="B152" authorId="0" shapeId="0" xr:uid="{E397E83A-287C-447B-85F6-C6357A173FA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50060226</t>
        </r>
      </text>
    </comment>
    <comment ref="B153" authorId="0" shapeId="0" xr:uid="{359DBC5D-79AB-44B5-B4DC-67C407F812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50072485</t>
        </r>
      </text>
    </comment>
    <comment ref="B154" authorId="0" shapeId="0" xr:uid="{75563CCE-91AC-42C3-915A-5AE4E53411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50062685</t>
        </r>
      </text>
    </comment>
    <comment ref="B155" authorId="0" shapeId="0" xr:uid="{6C19ED2A-B1D9-437A-838C-B853634E57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50073294</t>
        </r>
      </text>
    </comment>
    <comment ref="B156" authorId="0" shapeId="0" xr:uid="{21B47FA2-F092-4837-A8CB-B1E5C3E9ED8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50063648</t>
        </r>
      </text>
    </comment>
    <comment ref="B157" authorId="0" shapeId="0" xr:uid="{C7FF4A9B-4AAC-480A-BFB1-94021DAD63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50063885</t>
        </r>
      </text>
    </comment>
    <comment ref="B158" authorId="0" shapeId="0" xr:uid="{E6BFDFBA-01D8-485D-B647-8174DC971D9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50063927</t>
        </r>
      </text>
    </comment>
    <comment ref="B159" authorId="0" shapeId="0" xr:uid="{EFEFCE42-2805-41E6-A1F6-BE536215A9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50065137</t>
        </r>
      </text>
    </comment>
    <comment ref="B160" authorId="0" shapeId="0" xr:uid="{4AAB13F1-719C-4662-AE12-2F8EEDED12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50073277</t>
        </r>
      </text>
    </comment>
    <comment ref="B161" authorId="0" shapeId="0" xr:uid="{50BAF326-E5B2-4362-BEA2-FF41A66E1D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50065851</t>
        </r>
      </text>
    </comment>
    <comment ref="B162" authorId="0" shapeId="0" xr:uid="{6DE89A3D-8BFF-4077-BB32-9E8B29A816B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50072457</t>
        </r>
      </text>
    </comment>
    <comment ref="B163" authorId="0" shapeId="0" xr:uid="{09150492-97E6-4451-997A-92E0577E08C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50066955</t>
        </r>
      </text>
    </comment>
    <comment ref="B164" authorId="0" shapeId="0" xr:uid="{03F70E26-71D0-4F53-A277-900FF5A029F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50067379</t>
        </r>
      </text>
    </comment>
    <comment ref="B165" authorId="0" shapeId="0" xr:uid="{C122CF9F-33BE-41D6-A2A3-1C6872CE0FE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50067778</t>
        </r>
      </text>
    </comment>
    <comment ref="B166" authorId="0" shapeId="0" xr:uid="{8BC9F32D-3E4C-445C-958E-D419F650BDD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50073295</t>
        </r>
      </text>
    </comment>
    <comment ref="B167" authorId="0" shapeId="0" xr:uid="{AA4B95A0-EBC2-4926-87EF-3A234664005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50068040</t>
        </r>
      </text>
    </comment>
    <comment ref="B168" authorId="0" shapeId="0" xr:uid="{9EB1C74C-1F48-4A66-9C58-277235E9E1F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50068039</t>
        </r>
      </text>
    </comment>
    <comment ref="B169" authorId="0" shapeId="0" xr:uid="{0819BBBD-D2A9-4A80-B740-E23F5E801E3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50072578</t>
        </r>
      </text>
    </comment>
    <comment ref="B170" authorId="0" shapeId="0" xr:uid="{AAD18440-15D4-481D-8B51-759DF8C76F9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50068089</t>
        </r>
      </text>
    </comment>
    <comment ref="B171" authorId="0" shapeId="0" xr:uid="{3B7DFC08-1616-47C7-8D5E-C45CF2250DC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50075597</t>
        </r>
      </text>
    </comment>
    <comment ref="B172" authorId="0" shapeId="0" xr:uid="{DEC9056A-FED0-4C20-A2A2-94CC7B91CA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50064563</t>
        </r>
      </text>
    </comment>
    <comment ref="B173" authorId="0" shapeId="0" xr:uid="{3208840A-2309-4AAF-B23F-FD83094B88C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50073126</t>
        </r>
      </text>
    </comment>
    <comment ref="B174" authorId="0" shapeId="0" xr:uid="{25786BA2-B7BC-4692-960D-EBD90F06B9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50068041</t>
        </r>
      </text>
    </comment>
    <comment ref="B175" authorId="0" shapeId="0" xr:uid="{670C910D-10C6-4E43-AEDF-344EADB22E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50068580</t>
        </r>
      </text>
    </comment>
    <comment ref="B176" authorId="0" shapeId="0" xr:uid="{20639485-2444-46EF-9FF3-81541B67A49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50069056</t>
        </r>
      </text>
    </comment>
    <comment ref="B177" authorId="0" shapeId="0" xr:uid="{72B07AAB-F12C-4E4C-A329-51285712228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50069065</t>
        </r>
      </text>
    </comment>
    <comment ref="B178" authorId="0" shapeId="0" xr:uid="{1CDB4077-6BA3-4901-8727-4E096D66CB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50073719</t>
        </r>
      </text>
    </comment>
    <comment ref="B179" authorId="0" shapeId="0" xr:uid="{635970FA-27B0-4456-8E2C-D3DAD7F587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50069063</t>
        </r>
      </text>
    </comment>
    <comment ref="B180" authorId="0" shapeId="0" xr:uid="{E5E464DB-78DB-4C9D-A25A-1B21ACBB515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50069459</t>
        </r>
      </text>
    </comment>
    <comment ref="B181" authorId="0" shapeId="0" xr:uid="{5B194C27-6720-4511-8C0A-629B211D369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50074276</t>
        </r>
      </text>
    </comment>
    <comment ref="B182" authorId="0" shapeId="0" xr:uid="{69ACB6C5-84F5-489C-9E07-4782FA05316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50069581</t>
        </r>
      </text>
    </comment>
    <comment ref="B183" authorId="0" shapeId="0" xr:uid="{0CDDE883-F601-4314-AB89-8967DEB014C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50074915</t>
        </r>
      </text>
    </comment>
    <comment ref="B184" authorId="0" shapeId="0" xr:uid="{9A349602-0D9A-4F4D-A972-9CEDBE776E6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50069778</t>
        </r>
      </text>
    </comment>
    <comment ref="B185" authorId="0" shapeId="0" xr:uid="{9C71E5A7-1B2A-4351-9617-EF0D5AE13E3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50074577</t>
        </r>
      </text>
    </comment>
    <comment ref="B186" authorId="0" shapeId="0" xr:uid="{B2136CF5-B21B-431B-8750-80D45C5415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50059036</t>
        </r>
      </text>
    </comment>
    <comment ref="B187" authorId="0" shapeId="0" xr:uid="{65CB7CA0-2C65-4495-8AED-70C95BE802C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50036004</t>
        </r>
      </text>
    </comment>
    <comment ref="B188" authorId="0" shapeId="0" xr:uid="{0C56A4A9-62F9-4D37-B140-69394B4E000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50067291</t>
        </r>
      </text>
    </comment>
    <comment ref="B189" authorId="0" shapeId="0" xr:uid="{AA7F4C93-33E1-4745-A551-5B63066760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50038255</t>
        </r>
      </text>
    </comment>
    <comment ref="B190" authorId="0" shapeId="0" xr:uid="{CA465D5D-260A-4BBD-8809-26885C0D7B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50069057</t>
        </r>
      </text>
    </comment>
    <comment ref="B191" authorId="0" shapeId="0" xr:uid="{9BCCD4F3-184F-410C-9FCB-A9E1D2F867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50070644</t>
        </r>
      </text>
    </comment>
    <comment ref="B192" authorId="0" shapeId="0" xr:uid="{0BBAEFD3-9E1E-4DFE-AFDC-F89A0FF5DCA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50063410</t>
        </r>
      </text>
    </comment>
    <comment ref="B193" authorId="0" shapeId="0" xr:uid="{CAFE9F90-0D74-4C9F-98DB-3F4DCC8D7F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50066507</t>
        </r>
      </text>
    </comment>
    <comment ref="B194" authorId="0" shapeId="0" xr:uid="{6768CE6D-0B58-4152-9908-CB98701E26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50066625
</t>
        </r>
      </text>
    </comment>
    <comment ref="B195" authorId="0" shapeId="0" xr:uid="{AD572D28-46C9-4B14-B9D9-FD02A4C882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50068090</t>
        </r>
      </text>
    </comment>
    <comment ref="B196" authorId="0" shapeId="0" xr:uid="{55943AB0-446E-480F-9892-DDB7FBAB4C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50069436
</t>
        </r>
      </text>
    </comment>
    <comment ref="B197" authorId="0" shapeId="0" xr:uid="{5A69216E-2C3D-4025-BBC6-74BCEBDFB1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50073054
</t>
        </r>
      </text>
    </comment>
    <comment ref="B198" authorId="0" shapeId="0" xr:uid="{61A3D789-CEB9-4304-8BD8-FA7B9AEE2F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50072458
</t>
        </r>
      </text>
    </comment>
    <comment ref="B199" authorId="0" shapeId="0" xr:uid="{5549BC7C-5516-4123-AE11-F0CBD7761A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50059240
</t>
        </r>
      </text>
    </comment>
    <comment ref="B200" authorId="0" shapeId="0" xr:uid="{C991739A-FCC3-4AEF-823D-0E74CC3AC62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50069699
</t>
        </r>
      </text>
    </comment>
    <comment ref="B201" authorId="0" shapeId="0" xr:uid="{E95403AC-A3FD-4904-84B5-2756EDD3B9C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50074477</t>
        </r>
      </text>
    </comment>
    <comment ref="B202" authorId="0" shapeId="0" xr:uid="{ECC21D44-A2BB-4CE1-8C9C-7CF2B7064D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50005144</t>
        </r>
      </text>
    </comment>
    <comment ref="B203" authorId="0" shapeId="0" xr:uid="{023FA9EB-3033-4068-B6D8-7208551B685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50006617</t>
        </r>
      </text>
    </comment>
    <comment ref="B204" authorId="0" shapeId="0" xr:uid="{E037E198-A5CA-4F79-B55C-C11FDE7ACC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50010843</t>
        </r>
      </text>
    </comment>
    <comment ref="B205" authorId="0" shapeId="0" xr:uid="{CBEF4668-ACEB-4553-94E6-BE6C9CEE1BA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50019158</t>
        </r>
      </text>
    </comment>
    <comment ref="B206" authorId="0" shapeId="0" xr:uid="{B25E135C-8A29-48A7-8216-0D8A43F9F56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50019170
</t>
        </r>
      </text>
    </comment>
    <comment ref="B207" authorId="0" shapeId="0" xr:uid="{91735AE6-165C-41D7-822F-1926040478C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50019173</t>
        </r>
      </text>
    </comment>
    <comment ref="B208" authorId="0" shapeId="0" xr:uid="{8AAD032D-4276-41B7-8BF7-2A3DFA0D62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50020412</t>
        </r>
      </text>
    </comment>
    <comment ref="B209" authorId="0" shapeId="0" xr:uid="{B3ABA243-4C0B-435F-8585-981B2E58EA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50020432
</t>
        </r>
      </text>
    </comment>
    <comment ref="B210" authorId="0" shapeId="0" xr:uid="{170334FD-FBAF-4509-BE19-7AB5F032EC9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50023246
</t>
        </r>
      </text>
    </comment>
    <comment ref="B211" authorId="0" shapeId="0" xr:uid="{2C7877A1-D6A7-4A4E-9B23-320BFE4ED9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50027105</t>
        </r>
      </text>
    </comment>
    <comment ref="B212" authorId="0" shapeId="0" xr:uid="{045C599E-013F-4DD9-816E-775BBD3CF46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50027908</t>
        </r>
      </text>
    </comment>
    <comment ref="B213" authorId="0" shapeId="0" xr:uid="{0C658D2A-38AB-485F-B25B-78019B27F06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50040220
</t>
        </r>
      </text>
    </comment>
    <comment ref="B214" authorId="0" shapeId="0" xr:uid="{7FB617D6-5EEE-4594-92D9-B74D5F065B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50044102</t>
        </r>
      </text>
    </comment>
    <comment ref="B215" authorId="0" shapeId="0" xr:uid="{7AB30BD3-8A18-4E03-BB51-640D0716AD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50044264</t>
        </r>
      </text>
    </comment>
    <comment ref="B216" authorId="0" shapeId="0" xr:uid="{4DD3C60F-F619-46F9-820A-B245147B38D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50054679</t>
        </r>
      </text>
    </comment>
    <comment ref="B217" authorId="0" shapeId="0" xr:uid="{15ABAE42-CED6-40CF-99BA-78F082314C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50057738</t>
        </r>
      </text>
    </comment>
    <comment ref="B218" authorId="0" shapeId="0" xr:uid="{284ED651-8768-44DD-B059-5BF11CB37FA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50058862</t>
        </r>
      </text>
    </comment>
    <comment ref="B219" authorId="0" shapeId="0" xr:uid="{98264696-094F-4A55-8D3B-E4023DFBD4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50059976</t>
        </r>
      </text>
    </comment>
    <comment ref="B220" authorId="0" shapeId="0" xr:uid="{E9D9D496-B115-4636-BEA9-92154AD7ADE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50062284</t>
        </r>
      </text>
    </comment>
    <comment ref="B221" authorId="0" shapeId="0" xr:uid="{6CA1E48D-1FD3-4F48-8842-49004CDEA57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50062461</t>
        </r>
      </text>
    </comment>
    <comment ref="B222" authorId="0" shapeId="0" xr:uid="{985193F2-9048-4E25-B10F-8515118BA9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50062861</t>
        </r>
      </text>
    </comment>
    <comment ref="B223" authorId="0" shapeId="0" xr:uid="{60318D55-F4BC-47A7-9F3E-6B0F9201CD6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50063292
</t>
        </r>
      </text>
    </comment>
    <comment ref="B224" authorId="0" shapeId="0" xr:uid="{344C7805-0ABF-4018-9DFC-94B744E294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50063778</t>
        </r>
      </text>
    </comment>
    <comment ref="B225" authorId="0" shapeId="0" xr:uid="{B902B9BC-F0D2-4DBB-8AC4-AFF6CAFDA6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50064538</t>
        </r>
      </text>
    </comment>
    <comment ref="B226" authorId="0" shapeId="0" xr:uid="{407A7B6D-08D1-4E5F-B8DB-833DB811453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50065434
</t>
        </r>
      </text>
    </comment>
    <comment ref="B227" authorId="0" shapeId="0" xr:uid="{2B5CD90A-D09E-4656-A2E8-5B031404D59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50066005</t>
        </r>
      </text>
    </comment>
    <comment ref="B228" authorId="0" shapeId="0" xr:uid="{257B7126-61B5-45D7-B895-4BC03023DAD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50068854</t>
        </r>
      </text>
    </comment>
    <comment ref="B229" authorId="0" shapeId="0" xr:uid="{19A4879E-83D9-4677-BDE3-71E19F119C5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50069002
</t>
        </r>
      </text>
    </comment>
    <comment ref="B230" authorId="0" shapeId="0" xr:uid="{0056CE31-F623-46D1-B1FA-3EDE1F505E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50069201</t>
        </r>
      </text>
    </comment>
    <comment ref="B231" authorId="0" shapeId="0" xr:uid="{1C12917D-509F-405F-A807-4185471A6C4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50069209
</t>
        </r>
      </text>
    </comment>
    <comment ref="B232" authorId="0" shapeId="0" xr:uid="{01714628-72B1-432A-9D2E-71EE4F892D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50069394</t>
        </r>
      </text>
    </comment>
    <comment ref="B233" authorId="0" shapeId="0" xr:uid="{59C147DF-D8BE-45D3-BF46-9EF75267CF0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50069677</t>
        </r>
      </text>
    </comment>
    <comment ref="B234" authorId="0" shapeId="0" xr:uid="{576F5714-2535-4E3D-85DF-B7401A50566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50070254</t>
        </r>
      </text>
    </comment>
    <comment ref="B235" authorId="0" shapeId="0" xr:uid="{FD1EE8AE-AE9B-4BE4-B754-4C247AEEE8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50070594</t>
        </r>
      </text>
    </comment>
    <comment ref="B236" authorId="0" shapeId="0" xr:uid="{137EEE11-7D10-4FBC-8F9C-72BF875294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50070889</t>
        </r>
      </text>
    </comment>
    <comment ref="B237" authorId="0" shapeId="0" xr:uid="{7DFD4D2A-D789-4C85-AEA1-2DB6D5D937D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50070894</t>
        </r>
      </text>
    </comment>
    <comment ref="B238" authorId="0" shapeId="0" xr:uid="{ADE92A39-DD6A-4965-AABD-3530E51A340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50071160</t>
        </r>
      </text>
    </comment>
    <comment ref="B239" authorId="0" shapeId="0" xr:uid="{B669761A-04F6-4094-8EDA-2EF9B1A8470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50071253</t>
        </r>
      </text>
    </comment>
    <comment ref="B240" authorId="0" shapeId="0" xr:uid="{DD61FA51-BA73-4CF7-A5AE-4D2D0DAB8B1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50071380
</t>
        </r>
      </text>
    </comment>
    <comment ref="B241" authorId="0" shapeId="0" xr:uid="{B137357B-85C0-4DB0-9EBC-95C63279AB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50071805</t>
        </r>
      </text>
    </comment>
    <comment ref="B242" authorId="0" shapeId="0" xr:uid="{C262B409-0D0D-4088-BE52-2298F4C12A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50072176</t>
        </r>
      </text>
    </comment>
    <comment ref="B243" authorId="0" shapeId="0" xr:uid="{CA6F253C-C9DF-4776-8A22-1897BE61B2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50072553</t>
        </r>
      </text>
    </comment>
    <comment ref="B244" authorId="0" shapeId="0" xr:uid="{69236889-ABF7-4347-99BF-0AFAC350F65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50072577
</t>
        </r>
      </text>
    </comment>
    <comment ref="B245" authorId="0" shapeId="0" xr:uid="{DAFBE0A5-0914-46DC-8FAC-F04227D5356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50073403</t>
        </r>
      </text>
    </comment>
    <comment ref="B246" authorId="0" shapeId="0" xr:uid="{AE4209D6-6E3C-4E05-9544-17E33A778FB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50073721</t>
        </r>
      </text>
    </comment>
    <comment ref="B247" authorId="0" shapeId="0" xr:uid="{EC3762B8-BAE3-4844-A58C-3A12570BEB7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50073753</t>
        </r>
      </text>
    </comment>
    <comment ref="B248" authorId="0" shapeId="0" xr:uid="{96F49BFA-AE52-4907-9BBB-C7E9E3097A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50073952</t>
        </r>
      </text>
    </comment>
    <comment ref="B249" authorId="0" shapeId="0" xr:uid="{05954DCA-BD9F-48FF-B192-19E0BF9E641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50073953</t>
        </r>
      </text>
    </comment>
    <comment ref="B250" authorId="0" shapeId="0" xr:uid="{82C5FBE8-0F07-4527-BB0A-B1BF60094D0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50074029, 50074030 &amp; 50074031 - same salary, funding source and position assignment</t>
        </r>
      </text>
    </comment>
    <comment ref="B251" authorId="0" shapeId="0" xr:uid="{F33000C0-646B-454C-9717-0EBB37018C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50074038
</t>
        </r>
      </text>
    </comment>
    <comment ref="B252" authorId="0" shapeId="0" xr:uid="{8D7C8473-A864-40AE-9C5B-38F9A63271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50074043</t>
        </r>
      </text>
    </comment>
    <comment ref="B253" authorId="0" shapeId="0" xr:uid="{23705B38-CB48-47C4-8F6F-4A3487532A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50074101
</t>
        </r>
      </text>
    </comment>
    <comment ref="B254" authorId="0" shapeId="0" xr:uid="{21A417B2-AEFA-47FE-B7D3-87B65AA652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50074171</t>
        </r>
      </text>
    </comment>
    <comment ref="B255" authorId="0" shapeId="0" xr:uid="{A4340B6E-3944-4298-8521-8C3C9F4278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50074259</t>
        </r>
      </text>
    </comment>
    <comment ref="B256" authorId="0" shapeId="0" xr:uid="{8CBD78A2-692E-42C3-86A3-0350E1355A1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50074280</t>
        </r>
      </text>
    </comment>
    <comment ref="B257" authorId="0" shapeId="0" xr:uid="{279AFF96-FC19-4F72-AEAA-1000D38218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50074291</t>
        </r>
      </text>
    </comment>
    <comment ref="B258" authorId="0" shapeId="0" xr:uid="{A494DAE8-F2CE-431D-9FB4-59E03D37014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50074303</t>
        </r>
      </text>
    </comment>
    <comment ref="B259" authorId="0" shapeId="0" xr:uid="{949C1DDD-CF4F-4BCE-BA47-9AA33A1FD3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50074326</t>
        </r>
      </text>
    </comment>
    <comment ref="B260" authorId="0" shapeId="0" xr:uid="{E7136900-DE0D-4C07-B843-0CD376DB14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50074507
</t>
        </r>
      </text>
    </comment>
    <comment ref="B261" authorId="0" shapeId="0" xr:uid="{39B8C698-CE12-403B-9838-AB92001EB2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50074508</t>
        </r>
      </text>
    </comment>
    <comment ref="B262" authorId="0" shapeId="0" xr:uid="{05E6A978-0594-40A5-8EA8-ACEEEB0F44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50074509</t>
        </r>
      </text>
    </comment>
    <comment ref="B263" authorId="0" shapeId="0" xr:uid="{C7E5B685-8790-4E5D-8028-D6620945768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50074554</t>
        </r>
      </text>
    </comment>
    <comment ref="B264" authorId="0" shapeId="0" xr:uid="{039B4661-1EBA-43B9-9C6A-75C90B0AEC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50074629</t>
        </r>
      </text>
    </comment>
    <comment ref="B265" authorId="0" shapeId="0" xr:uid="{1700249A-3D9B-4EAB-B680-3E5B6BF0797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50074776</t>
        </r>
      </text>
    </comment>
    <comment ref="B266" authorId="0" shapeId="0" xr:uid="{260DC28D-FF23-4198-B57A-BB06162C4A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50074857</t>
        </r>
      </text>
    </comment>
    <comment ref="B267" authorId="0" shapeId="0" xr:uid="{4534FFEE-3684-4817-A22D-2484CB886C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50074913</t>
        </r>
      </text>
    </comment>
    <comment ref="B268" authorId="0" shapeId="0" xr:uid="{9099147E-7A90-4E84-9CAC-FDC37502491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50074914</t>
        </r>
      </text>
    </comment>
    <comment ref="B269" authorId="0" shapeId="0" xr:uid="{91620531-0593-42DA-AC50-F9C636AA2A9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50074917</t>
        </r>
      </text>
    </comment>
    <comment ref="B270" authorId="0" shapeId="0" xr:uid="{4D9663E2-8469-4A8E-8328-B20E3AF7CE9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50074963</t>
        </r>
      </text>
    </comment>
    <comment ref="B271" authorId="0" shapeId="0" xr:uid="{689668DE-67C6-4622-9974-F74CBE9EEFB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50074976</t>
        </r>
      </text>
    </comment>
    <comment ref="B272" authorId="0" shapeId="0" xr:uid="{AE27A2A6-B121-4020-8904-7A28DC9AB6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50074977</t>
        </r>
      </text>
    </comment>
    <comment ref="B273" authorId="0" shapeId="0" xr:uid="{4FF64036-74DC-4890-B7E2-F178072E970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50074987</t>
        </r>
      </text>
    </comment>
    <comment ref="B274" authorId="0" shapeId="0" xr:uid="{46EC2A5D-C3C2-44B5-BA2E-0B82607E4A1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50075481</t>
        </r>
      </text>
    </comment>
    <comment ref="B275" authorId="0" shapeId="0" xr:uid="{97B99C52-9844-469D-A55C-38C9E04D7D4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50076428
</t>
        </r>
      </text>
    </comment>
    <comment ref="B276" authorId="0" shapeId="0" xr:uid="{7B0CBF41-0EA6-4B09-86C9-A669308198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50078131</t>
        </r>
      </text>
    </comment>
    <comment ref="B277" authorId="0" shapeId="0" xr:uid="{9999BF61-CD07-4298-976D-4C3B09905B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50078239</t>
        </r>
      </text>
    </comment>
    <comment ref="B278" authorId="0" shapeId="0" xr:uid="{F3778906-4441-4BE3-9291-01E8CB89B15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70753 &amp; 70752</t>
        </r>
      </text>
    </comment>
    <comment ref="B279" authorId="0" shapeId="0" xr:uid="{15FE61DF-1A87-4E25-B8A4-F5BD374D128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70749 &amp; 70748</t>
        </r>
      </text>
    </comment>
    <comment ref="B280" authorId="0" shapeId="0" xr:uid="{65451E6F-FD12-47F9-99D1-2B81CEB04D7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50078236, 50078412, 50078237 &amp; 50078238</t>
        </r>
      </text>
    </comment>
    <comment ref="B281" authorId="0" shapeId="0" xr:uid="{35E13BAE-F333-4CB3-A618-B3AB4CA374E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50078413
</t>
        </r>
      </text>
    </comment>
    <comment ref="B282" authorId="0" shapeId="0" xr:uid="{6CB73C0C-B685-4064-9106-6F878A5C811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50063971</t>
        </r>
      </text>
    </comment>
    <comment ref="B283" authorId="0" shapeId="0" xr:uid="{DD74F51E-F8FF-41CE-894F-FB9D3CC75BD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50078501</t>
        </r>
      </text>
    </comment>
    <comment ref="B284" authorId="0" shapeId="0" xr:uid="{D9589D21-ACF8-4C3B-87F0-9D754B16E0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71386</t>
        </r>
      </text>
    </comment>
    <comment ref="B285" authorId="0" shapeId="0" xr:uid="{C3B63EE0-6ABC-4BFF-8679-F80EE3AFC1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71382, 71383 &amp; 71384</t>
        </r>
      </text>
    </comment>
    <comment ref="B286" authorId="0" shapeId="0" xr:uid="{1ABDB056-D300-43B3-8CC4-A9E2EE68E26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71283</t>
        </r>
      </text>
    </comment>
    <comment ref="B287" authorId="0" shapeId="0" xr:uid="{91567CE8-C053-4BB4-B5CA-17E8072D03D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71518</t>
        </r>
      </text>
    </comment>
    <comment ref="B288" authorId="0" shapeId="0" xr:uid="{3B15A871-4FC3-48A0-864B-6E914115AB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71589</t>
        </r>
      </text>
    </comment>
    <comment ref="B289" authorId="0" shapeId="0" xr:uid="{A12FC598-65D4-4AAA-9377-23A83B7FD74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71754, 71755 &amp; 71756</t>
        </r>
      </text>
    </comment>
    <comment ref="B290" authorId="0" shapeId="0" xr:uid="{97158C7C-F0B0-4332-8D73-6DF261D7EB7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71724</t>
        </r>
      </text>
    </comment>
    <comment ref="B291" authorId="0" shapeId="0" xr:uid="{70226754-9E4F-473E-888F-FECB5C219A4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71891</t>
        </r>
      </text>
    </comment>
    <comment ref="B292" authorId="0" shapeId="0" xr:uid="{29C0734B-2D7C-4244-B88D-49F5E243D30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71894</t>
        </r>
      </text>
    </comment>
    <comment ref="B293" authorId="0" shapeId="0" xr:uid="{5CC8E58A-EB82-4B4A-BEB0-1F120C834F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71774</t>
        </r>
      </text>
    </comment>
    <comment ref="B294" authorId="0" shapeId="0" xr:uid="{9141788F-10E5-4E63-829E-313E1C55D8A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72305</t>
        </r>
      </text>
    </comment>
    <comment ref="B295" authorId="0" shapeId="0" xr:uid="{5932D05D-1131-4E59-8661-A170D180E38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72401</t>
        </r>
      </text>
    </comment>
    <comment ref="B296" authorId="0" shapeId="0" xr:uid="{F25FA84F-027C-4DD4-A1E8-89960C7BF17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72479</t>
        </r>
      </text>
    </comment>
    <comment ref="B297" authorId="0" shapeId="0" xr:uid="{0834FC24-5001-418D-90A7-B7540B6E7DE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72524
</t>
        </r>
      </text>
    </comment>
    <comment ref="B298" authorId="0" shapeId="0" xr:uid="{B11FF14B-F65A-436F-BF61-DD50101B77C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72489</t>
        </r>
      </text>
    </comment>
    <comment ref="B299" authorId="0" shapeId="0" xr:uid="{494E1F74-8083-46CD-BF16-731768B9DC5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72529</t>
        </r>
      </text>
    </comment>
    <comment ref="B300" authorId="0" shapeId="0" xr:uid="{56B49431-6599-4DC2-BE18-DDFCB7070DE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72530
</t>
        </r>
      </text>
    </comment>
    <comment ref="B301" authorId="0" shapeId="0" xr:uid="{F3E382DC-A705-4711-A748-5BCD164136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72531</t>
        </r>
      </text>
    </comment>
    <comment ref="B302" authorId="0" shapeId="0" xr:uid="{B1D5A32E-299F-4D67-BC5B-611E15389D1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72470</t>
        </r>
      </text>
    </comment>
    <comment ref="B303" authorId="0" shapeId="0" xr:uid="{2A2CD5A7-CC0A-4D9E-80C6-91C0545530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72756</t>
        </r>
      </text>
    </comment>
    <comment ref="B304" authorId="0" shapeId="0" xr:uid="{9CAB05D2-9216-48D8-BC99-47EB9E2667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72803
</t>
        </r>
      </text>
    </comment>
    <comment ref="B305" authorId="0" shapeId="0" xr:uid="{63B19C60-944E-4BBB-A197-63F22A9315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72889</t>
        </r>
      </text>
    </comment>
    <comment ref="B306" authorId="0" shapeId="0" xr:uid="{C8F73046-578B-49B2-B2AF-D7827A81133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72916</t>
        </r>
      </text>
    </comment>
    <comment ref="B307" authorId="0" shapeId="0" xr:uid="{DE58871B-769C-4D2F-8BBA-DBBE2ADE6B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72718</t>
        </r>
      </text>
    </comment>
    <comment ref="B308" authorId="0" shapeId="0" xr:uid="{7F7647CF-DB5F-4330-B7B7-4D4936D0E49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72804</t>
        </r>
      </text>
    </comment>
    <comment ref="B309" authorId="0" shapeId="0" xr:uid="{54199805-A0B4-4915-8E79-892681D135E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73142 &amp; 73148</t>
        </r>
      </text>
    </comment>
    <comment ref="B310" authorId="0" shapeId="0" xr:uid="{8FFBAC6F-F8F7-4CCF-B89C-CC30E23DF71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73153</t>
        </r>
      </text>
    </comment>
    <comment ref="B311" authorId="0" shapeId="0" xr:uid="{98A7F84D-58F5-494E-B09D-ACE9A9FD93C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73275</t>
        </r>
      </text>
    </comment>
    <comment ref="B312" authorId="0" shapeId="0" xr:uid="{A106CA20-5570-40B4-A675-6EAA388972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73368</t>
        </r>
      </text>
    </comment>
    <comment ref="B313" authorId="0" shapeId="0" xr:uid="{270D63BC-53B3-49AF-88AB-E5474BD13F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73329</t>
        </r>
      </text>
    </comment>
    <comment ref="B314" authorId="0" shapeId="0" xr:uid="{1E148F0F-D421-4D50-809A-A3D6F2538A6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73640
</t>
        </r>
      </text>
    </comment>
    <comment ref="B315" authorId="0" shapeId="0" xr:uid="{31C899A7-56BA-484D-A7E5-75CBBB6AED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73647</t>
        </r>
      </text>
    </comment>
    <comment ref="B316" authorId="0" shapeId="0" xr:uid="{D074A3D9-0581-4298-AFF5-E9BC0F3BCE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73702
</t>
        </r>
      </text>
    </comment>
    <comment ref="B317" authorId="0" shapeId="0" xr:uid="{C7E093DE-5A1D-4DE1-80D8-7DDF36FC419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73812 &amp; 73811</t>
        </r>
      </text>
    </comment>
    <comment ref="B318" authorId="0" shapeId="0" xr:uid="{B3BA1D81-18CF-44AC-AF03-ABE839509BD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73788 
</t>
        </r>
      </text>
    </comment>
    <comment ref="B319" authorId="0" shapeId="0" xr:uid="{C258EFC2-88F5-41EA-849B-C857A7B1A5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74125, 74126 &amp; 74127</t>
        </r>
      </text>
    </comment>
    <comment ref="B320" authorId="0" shapeId="0" xr:uid="{41A01C8D-7EBD-49EF-86AB-AAA863D9D86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74139 &amp; 74140</t>
        </r>
      </text>
    </comment>
    <comment ref="B321" authorId="0" shapeId="0" xr:uid="{7404FA6B-E575-4317-88B5-39F8C7F67CC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74142 &amp; 74143</t>
        </r>
      </text>
    </comment>
    <comment ref="B322" authorId="0" shapeId="0" xr:uid="{428A45FC-3FEB-41DA-B0F8-D1C013AB05F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74080</t>
        </r>
      </text>
    </comment>
    <comment ref="B323" authorId="0" shapeId="0" xr:uid="{8E1F2CF8-E5D5-404F-A090-C5802D226E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74082</t>
        </r>
      </text>
    </comment>
    <comment ref="B324" authorId="0" shapeId="0" xr:uid="{83398DC1-F8F7-450D-8254-11AD9039408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74378
</t>
        </r>
      </text>
    </comment>
    <comment ref="B325" authorId="0" shapeId="0" xr:uid="{79A714CC-C971-4EBB-938C-6FA959A8C93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74307</t>
        </r>
      </text>
    </comment>
    <comment ref="B326" authorId="0" shapeId="0" xr:uid="{AC5B1716-BE6F-417A-8E19-EE24052B23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73708</t>
        </r>
      </text>
    </comment>
    <comment ref="B327" authorId="0" shapeId="0" xr:uid="{BF7326E4-50A9-42CE-A438-F49FADC9882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74413, 74412, 74411, 74410, 74409 &amp; 74408</t>
        </r>
      </text>
    </comment>
    <comment ref="B328" authorId="0" shapeId="0" xr:uid="{5CD6C90C-1717-4D37-95E1-6C1CCA5CA17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74638 </t>
        </r>
      </text>
    </comment>
    <comment ref="B329" authorId="0" shapeId="0" xr:uid="{F0447505-B571-49FD-A4B1-F08209A5873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74613 &amp; 74614</t>
        </r>
      </text>
    </comment>
    <comment ref="B330" authorId="0" shapeId="0" xr:uid="{2A6B12BA-8D46-48F5-8CE7-B54303E2FAF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74192</t>
        </r>
      </text>
    </comment>
    <comment ref="B331" authorId="0" shapeId="0" xr:uid="{61F57229-88E4-459A-AA0D-B04E6D8083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74631</t>
        </r>
      </text>
    </comment>
    <comment ref="B332" authorId="0" shapeId="0" xr:uid="{AE94E8ED-854B-4BF5-B6CB-0FCA753F64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74846 </t>
        </r>
      </text>
    </comment>
    <comment ref="B333" authorId="0" shapeId="0" xr:uid="{C21F2257-D1AF-456F-AB9D-4A41045F977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74712 </t>
        </r>
      </text>
    </comment>
    <comment ref="B334" authorId="0" shapeId="0" xr:uid="{C3A768CC-9664-4002-9580-4ED0D7B3712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75106</t>
        </r>
      </text>
    </comment>
    <comment ref="B335" authorId="0" shapeId="0" xr:uid="{59A5FD9E-EA1F-4B62-BD5F-0A7767C4F5E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50031258
</t>
        </r>
      </text>
    </comment>
    <comment ref="B336" authorId="0" shapeId="0" xr:uid="{2D4084D5-C619-46D9-958B-F3BB2107332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50052452
 </t>
        </r>
      </text>
    </comment>
    <comment ref="B337" authorId="0" shapeId="0" xr:uid="{4F6CB9F0-7EB6-4C24-9916-21370D0FBC1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50080780 </t>
        </r>
      </text>
    </comment>
    <comment ref="B338" authorId="0" shapeId="0" xr:uid="{0C1B52AD-E176-49D3-9379-8EC1F3829E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50080781</t>
        </r>
      </text>
    </comment>
    <comment ref="B339" authorId="0" shapeId="0" xr:uid="{CC2B9BD0-F503-4BB0-88B6-7181BC81113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50080782</t>
        </r>
      </text>
    </comment>
    <comment ref="B340" authorId="0" shapeId="0" xr:uid="{AF429F72-0D70-4AA1-AEFE-93ECAE1DFFA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50080783</t>
        </r>
      </text>
    </comment>
    <comment ref="B341" authorId="0" shapeId="0" xr:uid="{5171DBBF-1876-4D2D-918F-9C724053517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50080784</t>
        </r>
      </text>
    </comment>
    <comment ref="B342" authorId="0" shapeId="0" xr:uid="{D2F5E6F7-1548-4E81-B412-46F8CDBAD3D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50080954 </t>
        </r>
      </text>
    </comment>
    <comment ref="B343" authorId="0" shapeId="0" xr:uid="{9D77E998-EE48-4209-B29F-251D7F60FCD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50080976</t>
        </r>
      </text>
    </comment>
    <comment ref="B344" authorId="0" shapeId="0" xr:uid="{68AC3EC2-E17A-4279-B6AC-FB0B24EA05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50080976</t>
        </r>
      </text>
    </comment>
    <comment ref="B345" authorId="0" shapeId="0" xr:uid="{B0A48F2E-3C61-4276-A283-F511DABDAA2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50081182</t>
        </r>
      </text>
    </comment>
    <comment ref="B346" authorId="0" shapeId="0" xr:uid="{C9870AF5-9D7B-4D9A-8FA6-5FE007CA29C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50078115</t>
        </r>
      </text>
    </comment>
    <comment ref="B347" authorId="0" shapeId="0" xr:uid="{5805B83E-A000-434B-9115-D343DD078E1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50081138</t>
        </r>
      </text>
    </comment>
    <comment ref="B348" authorId="0" shapeId="0" xr:uid="{F179BA09-0D7B-4A19-B340-46336EB04B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50081312</t>
        </r>
      </text>
    </comment>
    <comment ref="B349" authorId="0" shapeId="0" xr:uid="{35748854-7960-4184-94E8-FC21FA3F2A8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50081379</t>
        </r>
      </text>
    </comment>
    <comment ref="B350" authorId="0" shapeId="0" xr:uid="{9166E75F-6FD3-4644-8671-4DAEDFD79C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50068003</t>
        </r>
      </text>
    </comment>
    <comment ref="B351" authorId="0" shapeId="0" xr:uid="{A088E3CC-3554-4850-AF4F-186739F6C8D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50081648</t>
        </r>
      </text>
    </comment>
    <comment ref="B352" authorId="0" shapeId="0" xr:uid="{7EF432A9-6B91-4EBE-B3DE-2645442D85C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50081643</t>
        </r>
      </text>
    </comment>
    <comment ref="B353" authorId="0" shapeId="0" xr:uid="{09C91CF0-996C-4CCE-BE6C-D5D03A53F27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50081875</t>
        </r>
      </text>
    </comment>
    <comment ref="B354" authorId="0" shapeId="0" xr:uid="{A8E63F47-6287-4341-9623-9A5641947F2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50080957</t>
        </r>
      </text>
    </comment>
    <comment ref="B355" authorId="0" shapeId="0" xr:uid="{B8574099-15C7-4FED-B2D1-8D6E4C74549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50082051</t>
        </r>
      </text>
    </comment>
    <comment ref="B356" authorId="0" shapeId="0" xr:uid="{34CBB31B-B776-4961-978E-BD4767B68F3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50082128</t>
        </r>
      </text>
    </comment>
    <comment ref="B357" authorId="0" shapeId="0" xr:uid="{42BDB3CE-A00B-4ECF-B5F8-FFE3C8C4B8E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50082204</t>
        </r>
      </text>
    </comment>
    <comment ref="B358" authorId="0" shapeId="0" xr:uid="{12870089-D585-4E2D-9DB5-9BD87851A75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50025266
</t>
        </r>
      </text>
    </comment>
    <comment ref="B359" authorId="0" shapeId="0" xr:uid="{975E21AF-C1E7-431F-ABF7-DE6C9508C0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50075386</t>
        </r>
      </text>
    </comment>
    <comment ref="B360" authorId="0" shapeId="0" xr:uid="{5E2D60CD-0B32-4731-88C1-953F6C08D33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50082457, 50082458 &amp; 50082459</t>
        </r>
      </text>
    </comment>
    <comment ref="B361" authorId="0" shapeId="0" xr:uid="{5EEFD072-DD0C-476A-895D-B83B029A46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50082461 &amp; 50082462</t>
        </r>
      </text>
    </comment>
    <comment ref="B362" authorId="0" shapeId="0" xr:uid="{81531028-71AF-4A2A-A06B-A5FB48C7552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50082526</t>
        </r>
      </text>
    </comment>
    <comment ref="B363" authorId="0" shapeId="0" xr:uid="{A4A5C0C2-0FFD-45C5-8050-A1D373B78B9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50082726</t>
        </r>
      </text>
    </comment>
    <comment ref="B364" authorId="0" shapeId="0" xr:uid="{08D8169A-6315-461E-A31C-03AA731B74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50082777</t>
        </r>
      </text>
    </comment>
    <comment ref="B365" authorId="0" shapeId="0" xr:uid="{27C0B4C7-B35F-4A8A-AF9C-155E62BC7D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50082901</t>
        </r>
      </text>
    </comment>
    <comment ref="B366" authorId="0" shapeId="0" xr:uid="{6CB8A595-24FC-4B0F-BE48-0DE115160F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50082780 &amp; 50082781</t>
        </r>
      </text>
    </comment>
    <comment ref="B367" authorId="0" shapeId="0" xr:uid="{7E7AD2CA-8107-4930-9729-4AEF8C5513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50082856
</t>
        </r>
      </text>
    </comment>
    <comment ref="B368" authorId="0" shapeId="0" xr:uid="{2E46495A-0E57-447B-9BEB-01A78118F0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50082784</t>
        </r>
      </text>
    </comment>
    <comment ref="B369" authorId="0" shapeId="0" xr:uid="{43FE5729-5EF3-4292-908E-F566820BAF4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50083001
</t>
        </r>
      </text>
    </comment>
    <comment ref="B370" authorId="0" shapeId="0" xr:uid="{D5CCEAC1-9B79-4C19-8366-464BF6B7733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50082935</t>
        </r>
      </text>
    </comment>
    <comment ref="B371" authorId="0" shapeId="0" xr:uid="{ED7E42E9-2E82-428C-9BBD-F58EF56373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50083051</t>
        </r>
      </text>
    </comment>
    <comment ref="B372" authorId="0" shapeId="0" xr:uid="{EF25B093-A256-43E6-916F-88736085F50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50057852</t>
        </r>
      </text>
    </comment>
    <comment ref="B373" authorId="0" shapeId="0" xr:uid="{99C86886-0B28-4346-8496-5752FA90510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50066507</t>
        </r>
      </text>
    </comment>
    <comment ref="B374" authorId="0" shapeId="0" xr:uid="{5F979693-D178-4F7D-8407-768B4A874A4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50083152</t>
        </r>
      </text>
    </comment>
    <comment ref="B375" authorId="0" shapeId="0" xr:uid="{07A235D7-D6C5-4421-8EED-F4C73A3AD25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50083176</t>
        </r>
      </text>
    </comment>
    <comment ref="B376" authorId="0" shapeId="0" xr:uid="{24D19069-A642-49D5-9D72-7583E500F35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50083302</t>
        </r>
      </text>
    </comment>
    <comment ref="B377" authorId="0" shapeId="0" xr:uid="{49DB523E-EFE3-43C9-A84D-8EC88D5E4CB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50083216</t>
        </r>
      </text>
    </comment>
    <comment ref="B378" authorId="0" shapeId="0" xr:uid="{6C0D94FA-1A4B-401D-94AE-9211413400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50081230</t>
        </r>
      </text>
    </comment>
    <comment ref="B379" authorId="0" shapeId="0" xr:uid="{92BB5585-52B7-4BD7-BB04-4025481B68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50083132</t>
        </r>
      </text>
    </comment>
    <comment ref="B380" authorId="0" shapeId="0" xr:uid="{9A27F992-3CFA-4DFB-94EF-13B64F7FE4E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50083127</t>
        </r>
      </text>
    </comment>
    <comment ref="B381" authorId="0" shapeId="0" xr:uid="{47A23934-E556-45CE-A31F-DDDD598A3E7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50083104, 50083105, 50083106 &amp; 50083107</t>
        </r>
      </text>
    </comment>
    <comment ref="B382" authorId="0" shapeId="0" xr:uid="{DCDF8DD5-50BC-4D74-B047-7AE4BB1BAA4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50083253</t>
        </r>
      </text>
    </comment>
    <comment ref="B383" authorId="0" shapeId="0" xr:uid="{04E0F9DF-9141-43A1-874D-A96210129CA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50069456</t>
        </r>
      </text>
    </comment>
    <comment ref="B384" authorId="0" shapeId="0" xr:uid="{4AB2B1DC-61A0-49FA-96F2-8E9F6E0F304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50066507 (2)</t>
        </r>
      </text>
    </comment>
    <comment ref="B385" authorId="0" shapeId="0" xr:uid="{51EAB564-FAF6-48ED-8D46-71050651409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50083476</t>
        </r>
      </text>
    </comment>
    <comment ref="B386" authorId="0" shapeId="0" xr:uid="{FBEFD500-50FB-472F-93AE-EA8E41F1AFB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50083402</t>
        </r>
      </text>
    </comment>
    <comment ref="B387" authorId="0" shapeId="0" xr:uid="{9786992D-6698-4D20-85CD-0F391530B0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50083133</t>
        </r>
      </text>
    </comment>
    <comment ref="B388" authorId="0" shapeId="0" xr:uid="{880856B3-BDDC-4F02-89E0-71BB9BFCCC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50083459</t>
        </r>
      </text>
    </comment>
    <comment ref="B389" authorId="0" shapeId="0" xr:uid="{64D854A2-74C7-42F8-A5DE-751CB07431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50083430</t>
        </r>
      </text>
    </comment>
    <comment ref="B390" authorId="0" shapeId="0" xr:uid="{A647B6C2-E9B5-4A4C-A342-3A08C133BB1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50080460</t>
        </r>
      </text>
    </comment>
    <comment ref="B391" authorId="0" shapeId="0" xr:uid="{E53AA824-BDCA-4D27-B89F-66449589DF1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50083526</t>
        </r>
      </text>
    </comment>
    <comment ref="B392" authorId="0" shapeId="0" xr:uid="{4EF05F9D-542B-48DC-9AC4-BDA391DB0F9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50083460
</t>
        </r>
      </text>
    </comment>
    <comment ref="B393" authorId="0" shapeId="0" xr:uid="{58144273-D1F0-4C6A-B026-D057C62C446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50076934</t>
        </r>
      </text>
    </comment>
    <comment ref="B394" authorId="0" shapeId="0" xr:uid="{8BF8107B-87F4-44B0-AC54-437E1CD9729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50083562 &amp; 50083563</t>
        </r>
      </text>
    </comment>
    <comment ref="B395" authorId="0" shapeId="0" xr:uid="{7E79A036-689F-4D0E-80BC-9719576B0E8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50083516</t>
        </r>
      </text>
    </comment>
    <comment ref="B396" authorId="0" shapeId="0" xr:uid="{947445E8-BA6E-4103-872E-7A5937D98CF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50083630</t>
        </r>
      </text>
    </comment>
    <comment ref="B397" authorId="0" shapeId="0" xr:uid="{121A29AA-2CF3-4563-9CA3-9D9EF17668E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50083804</t>
        </r>
      </text>
    </comment>
    <comment ref="B398" authorId="0" shapeId="0" xr:uid="{DE021C9C-7A3D-49C8-B7C4-21E9E75B21B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50083780, 50083781 &amp; 50083782</t>
        </r>
      </text>
    </comment>
    <comment ref="B399" authorId="0" shapeId="0" xr:uid="{C4B7E462-2630-46AA-A83C-7D185ED582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50083786 &amp; 50083790 </t>
        </r>
      </text>
    </comment>
    <comment ref="B400" authorId="0" shapeId="0" xr:uid="{EF5AA526-5FE5-44F0-A5C3-57B9106F2C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50083931 </t>
        </r>
      </text>
    </comment>
    <comment ref="B401" authorId="0" shapeId="0" xr:uid="{6C4979EA-51FC-4B5D-A2F6-DCFCAA01B1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50084101 &amp; 50084104</t>
        </r>
      </text>
    </comment>
    <comment ref="B402" authorId="0" shapeId="0" xr:uid="{41079741-5E8F-4093-A907-3019E6F3DE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50084102</t>
        </r>
      </text>
    </comment>
    <comment ref="B403" authorId="0" shapeId="0" xr:uid="{0C966D79-395D-409B-B0B1-42AF124C0F8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50084131 </t>
        </r>
      </text>
    </comment>
    <comment ref="B404" authorId="0" shapeId="0" xr:uid="{157C710E-02A5-4BD4-8786-C94C36CFA8C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50084177</t>
        </r>
      </text>
    </comment>
    <comment ref="B405" authorId="0" shapeId="0" xr:uid="{31C81CBA-A47B-47C9-B126-1869FA3A700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50084178</t>
        </r>
      </text>
    </comment>
    <comment ref="B406" authorId="0" shapeId="0" xr:uid="{D147795E-DB0F-4B02-91FE-8609ADB9AF4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50084082</t>
        </r>
      </text>
    </comment>
    <comment ref="B407" authorId="0" shapeId="0" xr:uid="{EDB39367-3AC5-4612-825F-30605A4540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50021098
</t>
        </r>
      </text>
    </comment>
    <comment ref="B408" authorId="0" shapeId="0" xr:uid="{DF376B43-913F-445E-BBA4-8AFFDA81066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50019577
</t>
        </r>
      </text>
    </comment>
    <comment ref="B409" authorId="0" shapeId="0" xr:uid="{81B729F9-DB0F-4F5D-B23B-E8477D1AA9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P10019771</t>
        </r>
      </text>
    </comment>
    <comment ref="B410" authorId="0" shapeId="0" xr:uid="{3A6E2B34-9788-4885-88FF-C5FD8A63E89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P10020469</t>
        </r>
      </text>
    </comment>
    <comment ref="B411" authorId="0" shapeId="0" xr:uid="{85721474-9FD8-4A62-8051-E6EAEC23C4E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P10020873</t>
        </r>
      </text>
    </comment>
    <comment ref="B412" authorId="0" shapeId="0" xr:uid="{90A9B2A4-FCED-4AF7-A5B8-2797E553EA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P10020883</t>
        </r>
      </text>
    </comment>
    <comment ref="B413" authorId="0" shapeId="0" xr:uid="{008F224D-6A6C-4D6D-A14D-D5F3B80B597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P10020993</t>
        </r>
      </text>
    </comment>
    <comment ref="B414" authorId="0" shapeId="0" xr:uid="{59E1D740-D8B0-474F-A0BE-E1BC5FC577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P10020814</t>
        </r>
      </text>
    </comment>
    <comment ref="B415" authorId="0" shapeId="0" xr:uid="{726B823C-B8B9-4C3B-BAE7-9B3F110DA08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P10021129</t>
        </r>
      </text>
    </comment>
    <comment ref="B416" authorId="0" shapeId="0" xr:uid="{EFCF6A4C-412C-4213-BF9C-E4BBAAEA613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P10021128</t>
        </r>
      </text>
    </comment>
    <comment ref="B417" authorId="0" shapeId="0" xr:uid="{A20383A8-46A1-419B-A757-B88E147AC8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P10021446</t>
        </r>
      </text>
    </comment>
    <comment ref="B418" authorId="0" shapeId="0" xr:uid="{67030E8A-15DD-407C-A285-4120C5909BA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P10021694</t>
        </r>
      </text>
    </comment>
    <comment ref="B419" authorId="0" shapeId="0" xr:uid="{AC844BF1-5658-4FDB-8AB0-5B763482B46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P10022646</t>
        </r>
      </text>
    </comment>
    <comment ref="B420" authorId="0" shapeId="0" xr:uid="{F3242FFF-6FF4-4CB5-803D-2D5574D49F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P10022650, P10022651 &amp; P10022652</t>
        </r>
      </text>
    </comment>
    <comment ref="B421" authorId="0" shapeId="0" xr:uid="{E2018A2E-7663-42D3-A6BC-AF20F63E2EB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P10021919</t>
        </r>
      </text>
    </comment>
    <comment ref="B422" authorId="0" shapeId="0" xr:uid="{73F120BB-15D0-49E2-B0AA-950440AC6BF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P10023321</t>
        </r>
      </text>
    </comment>
    <comment ref="B423" authorId="0" shapeId="0" xr:uid="{FEF6B915-763D-48D1-A6B6-469E4049FB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P10023315 &amp; P10023316</t>
        </r>
      </text>
    </comment>
    <comment ref="B424" authorId="0" shapeId="0" xr:uid="{C60566EE-2B0F-4419-A733-B8E2BD68F1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P10023282 &amp; P10023283</t>
        </r>
      </text>
    </comment>
    <comment ref="B425" authorId="0" shapeId="0" xr:uid="{C9C54429-3ED7-489E-936E-E60986C427B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P10023243</t>
        </r>
      </text>
    </comment>
    <comment ref="B426" authorId="0" shapeId="0" xr:uid="{9D8C706B-CC0B-4951-814B-085A632F3C4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P10024142
</t>
        </r>
      </text>
    </comment>
    <comment ref="B427" authorId="0" shapeId="0" xr:uid="{B1217B28-7082-438A-9E80-402C8152060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P10024140
</t>
        </r>
      </text>
    </comment>
    <comment ref="B428" authorId="0" shapeId="0" xr:uid="{81F713DC-2832-4E84-B1E6-DD7640B12A3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P10021139</t>
        </r>
      </text>
    </comment>
    <comment ref="B429" authorId="0" shapeId="0" xr:uid="{AE51893F-277F-4800-84A0-2CAA3358462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P10024139</t>
        </r>
      </text>
    </comment>
    <comment ref="B430" authorId="0" shapeId="0" xr:uid="{9E32EA9B-4186-4818-A00D-D3091127FF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P10024183</t>
        </r>
      </text>
    </comment>
    <comment ref="B431" authorId="0" shapeId="0" xr:uid="{2EE840CA-2D79-4757-BF54-9FE6A4C481C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P10024451 &amp; P10024452
</t>
        </r>
      </text>
    </comment>
    <comment ref="B432" authorId="0" shapeId="0" xr:uid="{FE45F4AD-FDE2-45B3-A0A0-FF5A296C511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50019482</t>
        </r>
      </text>
    </comment>
    <comment ref="B433" authorId="0" shapeId="0" xr:uid="{5C5A026B-A2A1-4B46-A393-B18708EC103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50040336</t>
        </r>
      </text>
    </comment>
    <comment ref="B434" authorId="0" shapeId="0" xr:uid="{6C72103F-F3A1-4733-BCF4-A57F710368E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50059735
</t>
        </r>
      </text>
    </comment>
    <comment ref="B435" authorId="0" shapeId="0" xr:uid="{518DF496-2CE0-4218-A300-F3D1DCD970E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50003101</t>
        </r>
      </text>
    </comment>
    <comment ref="B436" authorId="0" shapeId="0" xr:uid="{CE8467B1-CC10-4C98-8F73-8929D909AA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50003106</t>
        </r>
      </text>
    </comment>
    <comment ref="B437" authorId="0" shapeId="0" xr:uid="{BE9C5FDA-CA00-4365-8388-9490D63E5FC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50011727</t>
        </r>
      </text>
    </comment>
    <comment ref="B438" authorId="0" shapeId="0" xr:uid="{6383AED4-9592-49F1-BE80-1B7A08F473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50050367</t>
        </r>
      </text>
    </comment>
    <comment ref="B439" authorId="0" shapeId="0" xr:uid="{F8EB73E8-492F-438A-8440-BFB07394C70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50002578</t>
        </r>
      </text>
    </comment>
    <comment ref="B440" authorId="0" shapeId="0" xr:uid="{21BFF49A-7119-4C44-B125-AF5609D67BD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50009706</t>
        </r>
      </text>
    </comment>
    <comment ref="B441" authorId="0" shapeId="0" xr:uid="{36928B1A-8251-479C-95AB-A928F20925C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50003057</t>
        </r>
      </text>
    </comment>
    <comment ref="B442" authorId="0" shapeId="0" xr:uid="{2E03A389-E0F0-4CF9-90C4-F691F991BFC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50003065</t>
        </r>
      </text>
    </comment>
    <comment ref="B443" authorId="0" shapeId="0" xr:uid="{40183CA8-1A30-44F3-8EA1-2BD48CE599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50003067</t>
        </r>
      </text>
    </comment>
    <comment ref="B444" authorId="0" shapeId="0" xr:uid="{57FD31DE-FBE0-4571-8E07-43DEFE02AB0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50009537</t>
        </r>
      </text>
    </comment>
    <comment ref="B445" authorId="0" shapeId="0" xr:uid="{49C46BAB-FA4A-4530-A648-34C8E84CF05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50009539</t>
        </r>
      </text>
    </comment>
    <comment ref="B446" authorId="0" shapeId="0" xr:uid="{EF90EFDB-FAF6-46B0-BCB1-A616CC38ADF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50009548</t>
        </r>
      </text>
    </comment>
    <comment ref="B447" authorId="0" shapeId="0" xr:uid="{9D173C98-3A48-442C-83A4-6901FC7D8B4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50009604</t>
        </r>
      </text>
    </comment>
    <comment ref="B448" authorId="0" shapeId="0" xr:uid="{50FB6E73-CC2C-4DEA-915B-65CF7EDF75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50009639</t>
        </r>
      </text>
    </comment>
    <comment ref="B449" authorId="0" shapeId="0" xr:uid="{186A0064-B81A-4D84-AEC5-125FF1B4C02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50009725</t>
        </r>
      </text>
    </comment>
    <comment ref="B450" authorId="0" shapeId="0" xr:uid="{9565DD79-3C88-460D-A818-CCE8D947248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50014792</t>
        </r>
      </text>
    </comment>
    <comment ref="B451" authorId="0" shapeId="0" xr:uid="{64F98A7E-64A4-4584-9DEE-28A9E4407F7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50015009</t>
        </r>
      </text>
    </comment>
    <comment ref="B452" authorId="0" shapeId="0" xr:uid="{19BFDC4C-E76C-451C-A9EA-6906F40996E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50015011</t>
        </r>
      </text>
    </comment>
    <comment ref="B453" authorId="0" shapeId="0" xr:uid="{A06B616B-675A-4786-8801-9CF562DE60A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50015013</t>
        </r>
      </text>
    </comment>
    <comment ref="B454" authorId="0" shapeId="0" xr:uid="{6DA4F51C-8132-4BC8-8C41-9AB7079FFFC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50021135</t>
        </r>
      </text>
    </comment>
    <comment ref="B455" authorId="0" shapeId="0" xr:uid="{C97FB387-A768-4FB0-8A7A-AB277A9BA3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50021130</t>
        </r>
      </text>
    </comment>
    <comment ref="B456" authorId="0" shapeId="0" xr:uid="{A4D99A75-6A97-4A27-908B-4F97A0D9003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50021136</t>
        </r>
      </text>
    </comment>
    <comment ref="B457" authorId="0" shapeId="0" xr:uid="{C506473F-FA68-4636-B7AC-E0BF669B4A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50021137</t>
        </r>
      </text>
    </comment>
    <comment ref="B458" authorId="0" shapeId="0" xr:uid="{414CD86F-96FD-4D4C-90DF-453DBA4B32D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50021736</t>
        </r>
      </text>
    </comment>
    <comment ref="B459" authorId="0" shapeId="0" xr:uid="{82DE67CD-68FE-4018-BE09-8D1B6140D4A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50040718</t>
        </r>
      </text>
    </comment>
    <comment ref="B460" authorId="0" shapeId="0" xr:uid="{C2247B4A-0EA4-4ACE-B095-91CA84103E2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50051606</t>
        </r>
      </text>
    </comment>
    <comment ref="B461" authorId="0" shapeId="0" xr:uid="{A9B94702-A513-48DA-8EDB-301B03E618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50051616</t>
        </r>
      </text>
    </comment>
    <comment ref="B462" authorId="0" shapeId="0" xr:uid="{F189D15F-EBEA-4BE3-99DE-4013FAF7261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50040720</t>
        </r>
      </text>
    </comment>
    <comment ref="B463" authorId="0" shapeId="0" xr:uid="{27A68F5D-2EE8-481B-8235-C98C28560C1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50059360</t>
        </r>
      </text>
    </comment>
    <comment ref="B464" authorId="0" shapeId="0" xr:uid="{F88876E3-858D-4A3A-80F7-D9511355E66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50063240</t>
        </r>
      </text>
    </comment>
    <comment ref="B465" authorId="0" shapeId="0" xr:uid="{B9B75048-DD64-477C-B7AF-67D947641B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50055895</t>
        </r>
      </text>
    </comment>
    <comment ref="B466" authorId="0" shapeId="0" xr:uid="{2C5EA85C-7BDF-422A-9B6E-59ACDE0059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50057629</t>
        </r>
      </text>
    </comment>
    <comment ref="B467" authorId="0" shapeId="0" xr:uid="{3D8AD715-D921-4863-9955-8DCB4E1B371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50057631</t>
        </r>
      </text>
    </comment>
    <comment ref="B468" authorId="0" shapeId="0" xr:uid="{67878DA8-5B63-48B5-AD6B-FC79383915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50058952</t>
        </r>
      </text>
    </comment>
    <comment ref="B469" authorId="0" shapeId="0" xr:uid="{C6E14A68-71C0-4165-9B77-AA0348B93C6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50059356</t>
        </r>
      </text>
    </comment>
    <comment ref="B470" authorId="0" shapeId="0" xr:uid="{C16A6A90-9A3D-4EBB-90C0-1808CA0367E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50059359</t>
        </r>
      </text>
    </comment>
    <comment ref="B471" authorId="0" shapeId="0" xr:uid="{7FB518B2-E5FB-4ED1-BB61-7F6F6D5DC9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50064665</t>
        </r>
      </text>
    </comment>
    <comment ref="B472" authorId="0" shapeId="0" xr:uid="{7BC83D53-6080-48CF-9699-92F8F9B563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50059335</t>
        </r>
      </text>
    </comment>
    <comment ref="B473" authorId="0" shapeId="0" xr:uid="{B13AFF87-316D-49EE-BFCE-7B6720E6D4F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50068779</t>
        </r>
      </text>
    </comment>
    <comment ref="B474" authorId="0" shapeId="0" xr:uid="{ECFD1D82-2EFA-4008-9BF0-962BE317722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50069961</t>
        </r>
      </text>
    </comment>
    <comment ref="B475" authorId="0" shapeId="0" xr:uid="{A4996D6C-D04A-48BF-B221-D6A905DAD2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50071226</t>
        </r>
      </text>
    </comment>
    <comment ref="B476" authorId="0" shapeId="0" xr:uid="{553C182B-640F-48BB-A425-4FB7A641E5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50055893</t>
        </r>
      </text>
    </comment>
    <comment ref="B477" authorId="0" shapeId="0" xr:uid="{74217895-EC43-491D-AD99-1E06526A5F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50058953</t>
        </r>
      </text>
    </comment>
    <comment ref="B478" authorId="0" shapeId="0" xr:uid="{405C1883-4B62-4385-B35E-F0A95C038DD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50060120</t>
        </r>
      </text>
    </comment>
    <comment ref="B479" authorId="0" shapeId="0" xr:uid="{50A0DF0C-4EF5-43EF-BFCB-A9C1BAFBFA8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50072157</t>
        </r>
      </text>
    </comment>
    <comment ref="B480" authorId="0" shapeId="0" xr:uid="{60B10EF6-0BE3-4DEC-A270-F2CC969D4D3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50002197</t>
        </r>
      </text>
    </comment>
    <comment ref="B481" authorId="0" shapeId="0" xr:uid="{A55096D5-B3F2-4C41-AEF6-B93520DA94B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50063351</t>
        </r>
      </text>
    </comment>
    <comment ref="B482" authorId="0" shapeId="0" xr:uid="{DEB0B21E-E90D-4758-8789-70CE1BCBD4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50064622
</t>
        </r>
      </text>
    </comment>
    <comment ref="B483" authorId="0" shapeId="0" xr:uid="{C1CDDE85-73B6-4A86-A627-4AA2BD69C68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50070899</t>
        </r>
      </text>
    </comment>
    <comment ref="B484" authorId="0" shapeId="0" xr:uid="{15E659F5-0F97-4D4B-8A83-053CF6E94FF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50074522</t>
        </r>
      </text>
    </comment>
    <comment ref="B485" authorId="0" shapeId="0" xr:uid="{8DBE6CDD-F5B1-4938-89E7-D2386B77260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50074654, 50074655 &amp; 50074706 have the same source of funding, position assignment &amp; salary
</t>
        </r>
      </text>
    </comment>
    <comment ref="B486" authorId="0" shapeId="0" xr:uid="{44207998-EC50-47AA-ADE2-0E794E8D8FA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50074801</t>
        </r>
      </text>
    </comment>
    <comment ref="B487" authorId="0" shapeId="0" xr:uid="{DF1482A4-1943-4412-8F54-3B7F0E25A11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50074856</t>
        </r>
      </text>
    </comment>
    <comment ref="B488" authorId="0" shapeId="0" xr:uid="{568449E2-5B12-417D-90CA-0D0E0A8E3E3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50074962</t>
        </r>
      </text>
    </comment>
    <comment ref="B489" authorId="0" shapeId="0" xr:uid="{40D191A5-65A3-40A0-8DCC-2693BC4EA0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73367</t>
        </r>
      </text>
    </comment>
    <comment ref="B490" authorId="0" shapeId="0" xr:uid="{19D6A525-8C00-4DAE-8BF7-839E50E62B6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74611</t>
        </r>
      </text>
    </comment>
    <comment ref="B491" authorId="0" shapeId="0" xr:uid="{3E55E25F-58CD-4C87-AF03-F15DA31BAB5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74733 </t>
        </r>
      </text>
    </comment>
    <comment ref="B492" authorId="0" shapeId="0" xr:uid="{BB484B18-B920-45DA-9859-AE96233D3A7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74986</t>
        </r>
      </text>
    </comment>
    <comment ref="B493" authorId="0" shapeId="0" xr:uid="{097E5339-2367-43BC-89BF-DE453FDCFA9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50080788 </t>
        </r>
      </text>
    </comment>
    <comment ref="B494" authorId="0" shapeId="0" xr:uid="{FF4743A0-A6FB-4D59-8657-8E7D7429377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50081507, 50081508, 50081509 &amp; 50055891</t>
        </r>
      </text>
    </comment>
    <comment ref="B495" authorId="0" shapeId="0" xr:uid="{C8C99999-939B-47C0-9571-FE491F2736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50083938 </t>
        </r>
      </text>
    </comment>
    <comment ref="B496" authorId="0" shapeId="0" xr:uid="{AA5648BB-AE8F-484F-8AFE-2BC54EE6285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P10019738</t>
        </r>
      </text>
    </comment>
    <comment ref="B497" authorId="0" shapeId="0" xr:uid="{C6ACB42E-42C3-45F6-ADDC-17692EDEE72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P10019784</t>
        </r>
      </text>
    </comment>
    <comment ref="B498" authorId="0" shapeId="0" xr:uid="{E8652B1F-5BD3-4AF1-928D-3947F9DA7EA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P10021052 &amp; P10021053</t>
        </r>
      </text>
    </comment>
    <comment ref="B499" authorId="0" shapeId="0" xr:uid="{1FA490A6-77CD-4E52-98B5-E36AB2D3176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P10021406</t>
        </r>
      </text>
    </comment>
    <comment ref="B500" authorId="0" shapeId="0" xr:uid="{39CA56B1-2360-4252-BAC6-696FA02C98D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P10023022</t>
        </r>
      </text>
    </comment>
    <comment ref="B501" authorId="0" shapeId="0" xr:uid="{92CFF6C5-597F-4C71-914B-3870478E287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P10025356
</t>
        </r>
      </text>
    </comment>
    <comment ref="B502" authorId="0" shapeId="0" xr:uid="{13D3227F-ACE4-42AB-8EC5-198960A6C80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P10025365
</t>
        </r>
      </text>
    </comment>
    <comment ref="B503" authorId="0" shapeId="0" xr:uid="{C4CDA939-D8E4-45CF-936C-AEBFCE7C2E4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P10025322
</t>
        </r>
      </text>
    </comment>
    <comment ref="B504" authorId="0" shapeId="0" xr:uid="{576C2F22-626E-4F23-A4EC-239B63B20C3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P10025362, P10025363 &amp; P10025364
</t>
        </r>
      </text>
    </comment>
    <comment ref="B505" authorId="0" shapeId="0" xr:uid="{0BC0C8CD-32C4-4A20-BB3F-37FBE0C7ECF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P10025893
</t>
        </r>
      </text>
    </comment>
    <comment ref="B506" authorId="0" shapeId="0" xr:uid="{347982C3-8460-43B2-B44C-27C73401D09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P10025356
</t>
        </r>
      </text>
    </comment>
    <comment ref="B507" authorId="0" shapeId="0" xr:uid="{37AF5CD3-BBBF-412B-A907-179B377DECF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P10026258
</t>
        </r>
      </text>
    </comment>
    <comment ref="B508" authorId="0" shapeId="0" xr:uid="{7FFFEB1C-3250-4482-A9C7-752C86D7874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P10026262, P10026263 &amp; P10026264
</t>
        </r>
      </text>
    </comment>
    <comment ref="B509" authorId="0" shapeId="0" xr:uid="{815EFBE4-F00F-4276-A5B5-99DE86BC3DB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P10026299</t>
        </r>
      </text>
    </comment>
    <comment ref="B510" authorId="0" shapeId="0" xr:uid="{BF513295-D8D8-42A2-B06F-C300F8F4778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P10026300</t>
        </r>
      </text>
    </comment>
    <comment ref="B511" authorId="0" shapeId="0" xr:uid="{59F777B0-3F15-4D54-AA9F-9184F8CA2DD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P10026316</t>
        </r>
      </text>
    </comment>
    <comment ref="B512" authorId="0" shapeId="0" xr:uid="{5B6C30A7-149B-4C4B-8D15-3FF189A23E1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P10027112</t>
        </r>
      </text>
    </comment>
    <comment ref="B513" authorId="0" shapeId="0" xr:uid="{16C94CE0-DF23-47D7-B4C0-331C7E769B8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P10026314</t>
        </r>
      </text>
    </comment>
    <comment ref="B514" authorId="0" shapeId="0" xr:uid="{EDCDE6EA-985C-4E48-84B1-44FC2DF628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P10026807</t>
        </r>
      </text>
    </comment>
    <comment ref="B515" authorId="0" shapeId="0" xr:uid="{EC97435B-806C-49E1-BA7B-1E708997A18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P10026313</t>
        </r>
      </text>
    </comment>
    <comment ref="B516" authorId="0" shapeId="0" xr:uid="{5A47829E-6F55-4168-8962-EAF5D9503A2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P10026969</t>
        </r>
      </text>
    </comment>
    <comment ref="B517" authorId="0" shapeId="0" xr:uid="{569EC586-D1E9-4253-9877-6CAC0505C3D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P10026805</t>
        </r>
      </text>
    </comment>
    <comment ref="B518" authorId="0" shapeId="0" xr:uid="{0DD67B43-00A7-4418-85C5-3F94AAD1489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P10027585</t>
        </r>
      </text>
    </comment>
    <comment ref="B519" authorId="0" shapeId="0" xr:uid="{2C8CC4FF-E81F-4705-A06B-BD7A58B9D04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P10027928</t>
        </r>
      </text>
    </comment>
    <comment ref="B520" authorId="0" shapeId="0" xr:uid="{C933B619-7814-4ECF-8852-E4F3C153B1A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P10027920</t>
        </r>
      </text>
    </comment>
    <comment ref="B521" authorId="0" shapeId="0" xr:uid="{6BB4AB7E-1DB3-497A-908F-EA107DCB5F1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P10027921, P10027922, P10027923 &amp; P10027924</t>
        </r>
      </text>
    </comment>
    <comment ref="B522" authorId="0" shapeId="0" xr:uid="{1BF7B5F2-D960-49DC-8138-4903CB534A6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P10028116</t>
        </r>
      </text>
    </comment>
    <comment ref="B523" authorId="1" shapeId="0" xr:uid="{15751251-C9F0-42BA-830C-61281416345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P10028756 &amp; P10028757</t>
        </r>
      </text>
    </comment>
    <comment ref="B524" authorId="0" shapeId="0" xr:uid="{71FA151C-E447-4B72-82EB-BD1CFC7E210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P10029577, P10029578 &amp; P10029579</t>
        </r>
      </text>
    </comment>
    <comment ref="B525" authorId="1" shapeId="0" xr:uid="{DE997783-57D3-4AD0-93AD-979AF0F15E4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P10029574 &amp; P10029575</t>
        </r>
      </text>
    </comment>
    <comment ref="B526" authorId="1" shapeId="0" xr:uid="{35D45C84-B0ED-4513-8C1E-9D6EC6FF59A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P10029576
</t>
        </r>
      </text>
    </comment>
    <comment ref="B527" authorId="1" shapeId="0" xr:uid="{0F587057-2FD5-49AB-9418-54F6AE05B50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P10029513 &amp; P10029514</t>
        </r>
      </text>
    </comment>
    <comment ref="B528" authorId="1" shapeId="0" xr:uid="{E650FE73-1A68-43B5-9CC3-9C3095C1B69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P10029516 &amp; P10029517</t>
        </r>
      </text>
    </comment>
    <comment ref="B529" authorId="1" shapeId="0" xr:uid="{F7992AB7-E04E-4325-896C-314552F3A38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P10029518, P10029519, P10029520 &amp; P10029521</t>
        </r>
      </text>
    </comment>
    <comment ref="B530" authorId="1" shapeId="0" xr:uid="{55D93C84-FD71-48AA-9D3C-99DB0F36E11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P10029549</t>
        </r>
      </text>
    </comment>
    <comment ref="B531" authorId="1" shapeId="0" xr:uid="{57A67CEB-06C7-49F3-ADCD-84EA10F0FEA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P10029537</t>
        </r>
      </text>
    </comment>
    <comment ref="B532" authorId="1" shapeId="0" xr:uid="{96587ADB-8D51-4877-BCD2-E73BF2323B1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P10029189</t>
        </r>
      </text>
    </comment>
    <comment ref="B533" authorId="1" shapeId="0" xr:uid="{9E470F8C-0A8A-4E2D-B8C8-6198AABD1BE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P10029657, P10029658 &amp; P10029659</t>
        </r>
      </text>
    </comment>
    <comment ref="B534" authorId="1" shapeId="0" xr:uid="{846F2B79-694A-4602-B504-812D9029850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P10029719 &amp; P10029720</t>
        </r>
      </text>
    </comment>
    <comment ref="B535" authorId="1" shapeId="0" xr:uid="{0B9C2D10-0FF0-44DD-9CF6-16CE80383A4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P10029936</t>
        </r>
      </text>
    </comment>
    <comment ref="B536" authorId="1" shapeId="0" xr:uid="{AB0A3A2D-C499-48C5-B17C-A62A0834299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P10029653</t>
        </r>
      </text>
    </comment>
    <comment ref="B537" authorId="1" shapeId="0" xr:uid="{7C4378BE-0203-46C9-A63C-7FD772AAB9A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P10029937, P10029938, P10029939 &amp; P10029940</t>
        </r>
      </text>
    </comment>
    <comment ref="B538" authorId="1" shapeId="0" xr:uid="{971EDA24-CA4F-43B2-B18A-63486C15364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P10020357</t>
        </r>
      </text>
    </comment>
    <comment ref="B539" authorId="1" shapeId="0" xr:uid="{1B1DF05D-231C-416A-9372-CA04A80CCEC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P10030258</t>
        </r>
      </text>
    </comment>
    <comment ref="B540" authorId="1" shapeId="0" xr:uid="{ED0BB98F-41BC-452F-95A4-332B3E6D72A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P10030244</t>
        </r>
      </text>
    </comment>
    <comment ref="B541" authorId="1" shapeId="0" xr:uid="{25360151-88B7-410E-A7F3-49A2FD423BC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P10030256</t>
        </r>
      </text>
    </comment>
    <comment ref="B542" authorId="1" shapeId="0" xr:uid="{AE2D4121-CC9A-47A9-88E3-B240438B8F3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P10030463</t>
        </r>
      </text>
    </comment>
    <comment ref="B543" authorId="1" shapeId="0" xr:uid="{440699CE-AF38-4291-8323-17D9881AED0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P10030441 &amp; P10030442</t>
        </r>
      </text>
    </comment>
    <comment ref="B544" authorId="1" shapeId="0" xr:uid="{51C5E372-C279-4922-9402-C3FAC0C5A43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P10030703</t>
        </r>
      </text>
    </comment>
    <comment ref="B545" authorId="1" shapeId="0" xr:uid="{1C83A997-BC32-4290-8280-AA4B2BD678C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P10030788
</t>
        </r>
      </text>
    </comment>
    <comment ref="B546" authorId="1" shapeId="0" xr:uid="{CB02CD0D-E309-48C7-851A-3A9CA1A85A0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P10030960</t>
        </r>
      </text>
    </comment>
    <comment ref="B547" authorId="1" shapeId="0" xr:uid="{9EF99201-504E-43C2-9E10-FE94D347204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P10031024</t>
        </r>
      </text>
    </comment>
    <comment ref="B548" authorId="1" shapeId="0" xr:uid="{92327E09-A803-4709-9464-62B727B8E5D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P10030957</t>
        </r>
      </text>
    </comment>
    <comment ref="B549" authorId="1" shapeId="0" xr:uid="{D7641391-47A2-4F2D-B363-E9A96B276F0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P10031349</t>
        </r>
      </text>
    </comment>
    <comment ref="B550" authorId="1" shapeId="0" xr:uid="{6EE08DDF-6A94-407D-849E-C82E9E46A25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P10031786</t>
        </r>
      </text>
    </comment>
    <comment ref="B551" authorId="1" shapeId="0" xr:uid="{13724965-97C0-4F1F-9FEC-94FC888A643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P10031712</t>
        </r>
      </text>
    </comment>
    <comment ref="B552" authorId="1" shapeId="0" xr:uid="{E152FED2-93F2-41DE-B943-898F08E63F8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P10031417</t>
        </r>
      </text>
    </comment>
    <comment ref="B553" authorId="1" shapeId="0" xr:uid="{C11A2DC7-844C-43F2-BE5F-9EB13D87CA1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P10031348</t>
        </r>
      </text>
    </comment>
    <comment ref="B554" authorId="1" shapeId="0" xr:uid="{0970FFA1-0345-4A09-A169-8D409365C78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P10031793</t>
        </r>
      </text>
    </comment>
    <comment ref="B555" authorId="1" shapeId="0" xr:uid="{460D8F3D-4F6E-4482-B28B-BE342E02A82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P10031714 &amp; P10031715</t>
        </r>
      </text>
    </comment>
    <comment ref="B556" authorId="1" shapeId="0" xr:uid="{824C88CE-3E6C-4225-9FB1-DF10085761C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P10031408 &amp; P10031409</t>
        </r>
      </text>
    </comment>
    <comment ref="B557" authorId="1" shapeId="0" xr:uid="{95AA3BB8-FDC2-496C-A16D-D23F74B666A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P10031547</t>
        </r>
      </text>
    </comment>
    <comment ref="B558" authorId="1" shapeId="0" xr:uid="{0D59119F-416D-452A-B445-02778E4662A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P10032260 &amp; P10032261</t>
        </r>
      </text>
    </comment>
    <comment ref="B559" authorId="1" shapeId="0" xr:uid="{F7932F48-3CB1-41B4-9DE2-801A43F2E9A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P10032262, P10032263, P10032264, P10032265, P10032266 &amp; P10032267</t>
        </r>
      </text>
    </comment>
    <comment ref="B560" authorId="1" shapeId="0" xr:uid="{E7447763-62E4-4ED8-B32D-3425528CE89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P10032268</t>
        </r>
      </text>
    </comment>
    <comment ref="B561" authorId="1" shapeId="0" xr:uid="{999A8B4E-219D-47CC-8BAA-DBBB2717696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P10032269</t>
        </r>
      </text>
    </comment>
    <comment ref="B562" authorId="1" shapeId="0" xr:uid="{79C1476A-4855-4807-85FB-33E554B50C1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P10032920</t>
        </r>
      </text>
    </comment>
    <comment ref="B563" authorId="1" shapeId="0" xr:uid="{1A1E6894-39F4-4300-8896-07301D3E15E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P10032707</t>
        </r>
      </text>
    </comment>
    <comment ref="B564" authorId="1" shapeId="0" xr:uid="{AED1CE24-8CA4-4E44-92EB-AD78A9D190C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P10033320
</t>
        </r>
      </text>
    </comment>
    <comment ref="B565" authorId="1" shapeId="0" xr:uid="{E45652F6-292D-4D7A-B23A-D4D07B52CD8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P10033245
</t>
        </r>
      </text>
    </comment>
    <comment ref="B566" authorId="1" shapeId="0" xr:uid="{CFEDB8AD-658A-4ED1-834D-A9CA10AC75F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P10033390
</t>
        </r>
      </text>
    </comment>
  </commentList>
</comments>
</file>

<file path=xl/sharedStrings.xml><?xml version="1.0" encoding="utf-8"?>
<sst xmlns="http://schemas.openxmlformats.org/spreadsheetml/2006/main" count="1686" uniqueCount="610">
  <si>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</si>
  <si>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</si>
  <si>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</si>
  <si>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</si>
  <si>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</si>
  <si>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</si>
  <si>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</si>
  <si>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</si>
  <si>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</si>
  <si>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</si>
  <si>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</si>
  <si>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</si>
  <si>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</si>
  <si>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</si>
  <si>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Certified Classroom Teacher</t>
  </si>
  <si>
    <t>Site Manager I</t>
  </si>
  <si>
    <t>Family Enrichment Specialist I</t>
  </si>
  <si>
    <t>Research/Clinical Programs Manager</t>
  </si>
  <si>
    <t>Education Coordinator</t>
  </si>
  <si>
    <t>Post Doctoral Fellow</t>
  </si>
  <si>
    <t>Graduate Assistant</t>
  </si>
  <si>
    <t>Research Associate</t>
  </si>
  <si>
    <t>LPN II</t>
  </si>
  <si>
    <t>Special Procedures Technician</t>
  </si>
  <si>
    <t>Divisional Director</t>
  </si>
  <si>
    <t>Departmental Manager</t>
  </si>
  <si>
    <t>Executive Assistant</t>
  </si>
  <si>
    <t>Biostatistician</t>
  </si>
  <si>
    <t>Senior Research Assistant</t>
  </si>
  <si>
    <t>Asst. Departmental Manager</t>
  </si>
  <si>
    <t>Asst. Departmental Director</t>
  </si>
  <si>
    <t>Mental Health Professional I</t>
  </si>
  <si>
    <t>Clinical Services Manager</t>
  </si>
  <si>
    <t>Sr. Project/Program Director</t>
  </si>
  <si>
    <t>Assoc. Departmental Director</t>
  </si>
  <si>
    <t>Diversity Affairs Office</t>
  </si>
  <si>
    <t>Project/Program Director</t>
  </si>
  <si>
    <t>Professor</t>
  </si>
  <si>
    <t>Departmental Director</t>
  </si>
  <si>
    <t>Instructor</t>
  </si>
  <si>
    <t>Distinguished Professor</t>
  </si>
  <si>
    <t>Medical Assistant</t>
  </si>
  <si>
    <t>Assistant Professor</t>
  </si>
  <si>
    <t>Associate Professor</t>
  </si>
  <si>
    <t>Associate Divisional Director</t>
  </si>
  <si>
    <t>Patient Services Associate</t>
  </si>
  <si>
    <t>Advanced Practice Registered Nurse</t>
  </si>
  <si>
    <t>Asst. Adm. Patient Care</t>
  </si>
  <si>
    <t>Physician Assistant</t>
  </si>
  <si>
    <t>College of Medicine (COM)-Head Start Kennedy</t>
  </si>
  <si>
    <t>College of Medicine (COM)-Pediatrics (PEDS)</t>
  </si>
  <si>
    <t xml:space="preserve">College of Medicine (COM)-Biostatistics </t>
  </si>
  <si>
    <t>College of Medicine (COM)-Biostatistics Data Coordinating and Operations Center (DCOC) A</t>
  </si>
  <si>
    <t>Academic Affairs (AA)-Child Abuse, Rape, and Domestic Abuse (CARDV) Administration</t>
  </si>
  <si>
    <t>College of Medicine (COM)-Biostatistics</t>
  </si>
  <si>
    <t>College of Medicine (COM)-Biomedical Informatics</t>
  </si>
  <si>
    <t>College of Pharmacy (COP)-Pharmaceutical Science</t>
  </si>
  <si>
    <t>College of Medicine (COM)-Physiology and Biophysics</t>
  </si>
  <si>
    <t>College of Medicine (COM)-Psychiatry</t>
  </si>
  <si>
    <t>College of Medicine (COM)-Pharmacology and Toxicology</t>
  </si>
  <si>
    <t>College of Medicine (COM)-Biochemistry and Molecular Biology</t>
  </si>
  <si>
    <t>College of Medicine (COM)-Internal Medicine</t>
  </si>
  <si>
    <t>College of Medicine (COM)-Geriatrics Research A</t>
  </si>
  <si>
    <t>College of Medicine (COM)-Radiation Oncology</t>
  </si>
  <si>
    <t>College of Medicine (COM)-Geriatrics</t>
  </si>
  <si>
    <t>College of Medicine (COM)-Biochemistry &amp; Molecular Biology</t>
  </si>
  <si>
    <t>College of Medicine (COM)-Pathology</t>
  </si>
  <si>
    <t>College of Medicine (COM)-Microbiology and Immunology</t>
  </si>
  <si>
    <t>Integrated Clinical Enterprise (ICE)-Behavioral Health (BH) Substance Use Disorder</t>
  </si>
  <si>
    <t>College of Medicine (COM)-Institute for Digital Health and Innovation (IDHI)</t>
  </si>
  <si>
    <t>College of Public Health (CPH)-Environmental and Occupational Health</t>
  </si>
  <si>
    <t>College of Nursing-College of Nursing Research</t>
  </si>
  <si>
    <t>College of Medicine (COM)-Biostatistics Data Coordinating and Operations Center (DCOC) B</t>
  </si>
  <si>
    <t>College of Medicine (COM)-Biomedical Informatics Research</t>
  </si>
  <si>
    <t>College of Public Health (CPH)-Health Behavior and Health Education</t>
  </si>
  <si>
    <t>College of Medicine (COM)-Otolaryngology</t>
  </si>
  <si>
    <t>College of Medicine (COM)-Biostatistics/College of Medicine (COM)-Pediatrics</t>
  </si>
  <si>
    <t>College of Public Health (CPH)-Epidemiology</t>
  </si>
  <si>
    <t>College of Medicine (COM)-Pharmacology Alcohol &amp; Drug Abuse Research</t>
  </si>
  <si>
    <t>College of Medicine (COM)-Biochemistry &amp; Molecular Hormone Secretion</t>
  </si>
  <si>
    <t>College of Medicine (COM)-Geriatrics Research B</t>
  </si>
  <si>
    <t>College of Medicine (COM)-Otolaryngology Laser &amp; Nanomedicine</t>
  </si>
  <si>
    <t>College of Medicine (COM)-Internal Medicine Endocrinology</t>
  </si>
  <si>
    <t>College of Medicine (COM)-Head Start</t>
  </si>
  <si>
    <t>College of Public Health (CPH)-Dean's Office Support Staff</t>
  </si>
  <si>
    <t>100% Federal - Health and Human Services (HHS) Administration</t>
  </si>
  <si>
    <t>College of Medicine (COM)-Geriatrics Research C</t>
  </si>
  <si>
    <t>College of Public Health (CPH)-Health Behavior &amp; Health Education</t>
  </si>
  <si>
    <t>College of Pharmacy (COP)-Radiation Health</t>
  </si>
  <si>
    <t>College of Medicine (COM)-Institute for Digital Health and Innovation (IDHI)/College of Medicine (COM)-Geriatrics</t>
  </si>
  <si>
    <t>College of Nursing - College of Nursing Research</t>
  </si>
  <si>
    <t>Psychiatric Research Institute Adult Clinic</t>
  </si>
  <si>
    <t>100% Federal - Health Resources and Services Administration (HRSA)</t>
  </si>
  <si>
    <t>College of Medicine (COM)-Head Start Maintenance Staff</t>
  </si>
  <si>
    <t>College of Medicine (COM)-Biochemistry &amp; Molecular Uracil Triphosphates (UTPs)</t>
  </si>
  <si>
    <t>100% Federal - National Institutes for Health (NIH)-National Center on Minority Health and Health Disparities (NCMHHD)</t>
  </si>
  <si>
    <t>Skilled Tradesman</t>
  </si>
  <si>
    <t>100% Federal - National Institutes of Health (NIH)-National Center on Minority Health and Health Disparities (NCMHHD)</t>
  </si>
  <si>
    <t>100% Federal - National Institutes of Health (NIH)-Office of the Director</t>
  </si>
  <si>
    <t>Department of Family &amp; Preventive Medicine Community Research Group D</t>
  </si>
  <si>
    <t>Behavioral Health Center for Addiction Research</t>
  </si>
  <si>
    <t>100% Federal - National Institute on Minority Health and Health Disparities (NIMHD)</t>
  </si>
  <si>
    <t>Contact Information Community Outreach and Engagement</t>
  </si>
  <si>
    <t>Regional Program Medical Residency</t>
  </si>
  <si>
    <t>Regional Program Area Health Education Center</t>
  </si>
  <si>
    <t>100% Federal - National Institutes of Health (NIH)</t>
  </si>
  <si>
    <t>100% Grant - Arkansas Department of Health (ADH)</t>
  </si>
  <si>
    <t>100% Federal - National Insitutite on Minority Health and Health Disparities (NIMHD)</t>
  </si>
  <si>
    <t>Hospital Program Services Asst.</t>
  </si>
  <si>
    <t>Instructional Dev. Specialist I</t>
  </si>
  <si>
    <t>Executive Divisional Director</t>
  </si>
  <si>
    <t>Administrative Specialist III</t>
  </si>
  <si>
    <t>Research Technician</t>
  </si>
  <si>
    <t>Research Technologist</t>
  </si>
  <si>
    <t>Cook</t>
  </si>
  <si>
    <t>Food Preparation Supervisor</t>
  </si>
  <si>
    <t>Child Care Technician</t>
  </si>
  <si>
    <t>Caregiver</t>
  </si>
  <si>
    <t>100% Grant - University of Arkansas for Medical Sciences (UAMS)-Arkansas Children's Research Institute (ACRI) Flow Through</t>
  </si>
  <si>
    <t>100% Federal - Centers for Disease Control and Prevention (CDC)</t>
  </si>
  <si>
    <t>100% Grant - Patient-Centered Outcomes Research Institute (PCORI)</t>
  </si>
  <si>
    <t>100% Federal - National Institutes of Health (NIH)-National Institute of Child Health and Human Development (NICHD)</t>
  </si>
  <si>
    <t>100% Federal - Centers for Disease Control &amp; Prevention (CDC)</t>
  </si>
  <si>
    <t>100% Federal - National Institutes of Health (NIH)-National Institute of Neurological Disorders and Stroke (NINDS)</t>
  </si>
  <si>
    <t>100% Federal - National Institutes of Health (NIH)-National Institute on Drug Abuse (NIDA)</t>
  </si>
  <si>
    <t>100% Federal - National Institutes of Health (NIH)-National Heart, Lung, and Blood Institute (NHLBI)</t>
  </si>
  <si>
    <t>100% Federal - National Institutes of Health (NIH)-National Institute on Aging (NIA)</t>
  </si>
  <si>
    <t>77% Federal - Centers for Disease Control &amp; Prevention (CDC)/18% Grant - Patient-Centered Outcomes Research Institute (PCORI)/5% Federal - National Institutes of Health (NIH)-National Institute of Nursing Research (NINR)</t>
  </si>
  <si>
    <t>100% Federal - National Institutes of Health (NIH)-National Institute of General Medical Sciences (NIGMS)</t>
  </si>
  <si>
    <t>90% Federal - National Institutes of Health (NIH)-National Institute of Child Health and Human Development (NICHD)/10% Grant - University of Arkansas for Medical Sciences (UAMS)-Arkansas Children's Research Institute (ACRI) Flow Through</t>
  </si>
  <si>
    <t xml:space="preserve">100% Federal - National Institutes of Health (NIH)-National Institute of Diabetes and Digestive and Kidney (NIDDK) Diseases </t>
  </si>
  <si>
    <t>100% Federal - National Institutes of Health (NIH)-National Institute General Medical Sciences (NIGMS)</t>
  </si>
  <si>
    <t>100% Federal - Substance Abuse and Mental Health Services Administration (SAMHSA)</t>
  </si>
  <si>
    <t>2% Federal - National Institutes of Health (NIH)-National Institute on Drug Abuse (NIDA)/98% Federal - Substance Abuse and Mental Health Services Administration (SAMHSA)</t>
  </si>
  <si>
    <t>100% Federal - National Institutes of Health (NIH)-National Institute of Allergy and Infectious Diseases (NIAID)</t>
  </si>
  <si>
    <t>100% Federal - National Institutes of Health (NIH)-National Institute of Nursing Research (NINR)</t>
  </si>
  <si>
    <t>91% Federal - U.S. Department of Justice (DOJ)-Office for Victims of Crime/9% University Funds - University of Arkansas for Medical Sciences (UAMS)-College of Medicine (COM)</t>
  </si>
  <si>
    <t>61% Grant - University of Arkansas for Medical Sciences (UAMS)-Executive Breast Committee/39% Federal - National Institutes of Health (NIH)-National Institute of General Medical Sciences (NIGMS)</t>
  </si>
  <si>
    <t>100% Grant - Patient Centered Outcomes Research Institute (PCORI)</t>
  </si>
  <si>
    <t>100% Federal - National Institute of General Medical Sciences (NIGMS)</t>
  </si>
  <si>
    <t xml:space="preserve">100% Federal - National Institute of General Medical Sciences (NIGMS)  </t>
  </si>
  <si>
    <t>100% Grant - Patient-Centered Outcomes Research Institute (PCORI) (Non-profit)</t>
  </si>
  <si>
    <t>100% Grant - Ovarian Cancer Research Alliance (OCRA)</t>
  </si>
  <si>
    <t>100% Federal - National Institute on Alcohol Abuse and Alcoholism (NIAAA)</t>
  </si>
  <si>
    <t xml:space="preserve">100% Federal - National Institute for Health (NIH)-National Institute of Diabetes and Digestive and Kidney (NIDDK) Diseases </t>
  </si>
  <si>
    <t>100% Grant - University of Arkansas for Medical Sciences (UAMS)-Arkansas Children's Hospital Research Institute (ACHRI) Flow Through</t>
  </si>
  <si>
    <t>100% Grant - University of Arkansas for Medical Sciences (UAMS)-Arkansas Children's Research Institute (ACRI) Flow Through-Internal Flow Through Account</t>
  </si>
  <si>
    <t xml:space="preserve">100% Grant - Patient-Centered Outcomes Research Institute (PCORI) </t>
  </si>
  <si>
    <t>100% Federal - National Insitute on Aging (NIA)</t>
  </si>
  <si>
    <t>100% Federal - National Institute of Allergy and Infectious Diseases (NIAID)</t>
  </si>
  <si>
    <t xml:space="preserve">25% Federal - Centers for Disease Control and Prevention (CDC)/50% Federal - National Institute on Minority Health and Health Disparities (NIMHD)/25% Federal - National Institute of Diabetes and Digestive and Kidney (NIDDK) Diseases </t>
  </si>
  <si>
    <t>100% Grant - Leidos Biomedical Research, Inc.</t>
  </si>
  <si>
    <t>100% Federal - National Heart, Lung and Blood Institute (NHLBI)</t>
  </si>
  <si>
    <t>100% Federal - National Cancer Institute (NCI)</t>
  </si>
  <si>
    <t>100% Federal - Health Resources &amp; Services Administration (HRSA)</t>
  </si>
  <si>
    <t>100% Federal - Patient Centered Outcomes Research Institute (PCORI)</t>
  </si>
  <si>
    <t xml:space="preserve">100% Federal - Leidos Biomedical Research, Inc. </t>
  </si>
  <si>
    <t>100% Grant - Arkansas Children's Research Institute (ACRI)</t>
  </si>
  <si>
    <t>33% Grant - University of Arkansas for Medical Sciences (UAMS)-Arkansas Children's Research Institute (ACRI) Flow Through/67% Federal - National Institutes of Health (NIH)-National Institute on Drug Abuse (NIDA)</t>
  </si>
  <si>
    <t>100% Federal - National Institute for Health (NIH)-National Institute of General Medical Sciences (NIGMS)</t>
  </si>
  <si>
    <t>100% Federal - National Institutes of Health (NIH)-National Cancer Institute (NCI)</t>
  </si>
  <si>
    <t>100% Federal - National Institutes of Health (NIH)-National Institute of Arthritis and Musculoskeletal and Skin Diseases (NIAMS)</t>
  </si>
  <si>
    <t xml:space="preserve">3% Federal - National Institutes of Health (NIH)-National Institute on Drug Abuse (NIDA)/97% Federal - Substance Abuse and Mental Health Services Administration (SAMHSA) </t>
  </si>
  <si>
    <t>Position Assignment 2024-25</t>
  </si>
  <si>
    <t xml:space="preserve">ADHE ASSISTANT COMMISSIONER       </t>
  </si>
  <si>
    <t>Social Services Consultant</t>
  </si>
  <si>
    <t>100% Federal - U.S. Department of Health &amp; Human Services (HHS)-Administration for Children and Families (ACF)</t>
  </si>
  <si>
    <t>100% Federal - National Institute of Child Health and Human Development (NICHD)</t>
  </si>
  <si>
    <t xml:space="preserve">Northwest Arkansas Campus (NWAC) University of Arkansas for Medical Sciences (UAMS) </t>
  </si>
  <si>
    <t>Northwest Arkansas Campus (NWAC) Research</t>
  </si>
  <si>
    <t>90% Federal - U.S. Department of Health &amp; Human Services (HHS)/10% Federal - National Institutes of Health (NIH)-National Center for Advancing Translational Sciences (NCATS)</t>
  </si>
  <si>
    <t>100% Federal - U.S. Department of Defense (DOD)</t>
  </si>
  <si>
    <t>50% University - University of Arkansas for Medical Sciences (UAMS) College of Medicine (COM)/ 50% Grant - Patient-Centered Outcomes Research Institute (PCORI)</t>
  </si>
  <si>
    <t>100% Federal - U.S. Department of Agriculture (USDA)</t>
  </si>
  <si>
    <t>Diversity, Equity and Inclusion (DEI) Diversity Office</t>
  </si>
  <si>
    <t>100% Federal - U.S. Department of Health &amp; Human Services (HHS)</t>
  </si>
  <si>
    <t xml:space="preserve">Northwest Arkansas Campus (NWAC) University of Arkansas for Medical Sciences (UAMS)  </t>
  </si>
  <si>
    <t>Integrated Clinical Enterprise (ICE)-Assault Nursing</t>
  </si>
  <si>
    <t>College of Medicine (COM)-Digital Health</t>
  </si>
  <si>
    <t>Northwest Arkansas Campus (NWAC)</t>
  </si>
  <si>
    <t>College of Medicine (COM)-Biochemistry</t>
  </si>
  <si>
    <t>College of Medicine (COM)-Biochemistry &amp; Molecular Histone Epigenetic</t>
  </si>
  <si>
    <t>Northwest Arkansas Campus (NWAC) Research 2</t>
  </si>
  <si>
    <t>Integrated Clinical Enterprise (ICE)-Behavioral Health (BH) Sciences Library</t>
  </si>
  <si>
    <t>100% Grant - University of Arkansas for Medical Sciences (UAMS)-Arkansas Children's Research Institute (ACRI) Flow Through ACRI Receives Funds from National Institutes of Health (NIH)</t>
  </si>
  <si>
    <t>Northwest Arkansas Campus (NWAC) Research 5A</t>
  </si>
  <si>
    <t>Northwest Arkansas Campus (NWAC)/Northwest Arkansas Campus (NWAC) Research 2</t>
  </si>
  <si>
    <t>College of Medicine (COM)-Physiology and Cell Biology</t>
  </si>
  <si>
    <t>College of Medicine (COM)-Microbiology &amp; Immunology</t>
  </si>
  <si>
    <t xml:space="preserve">100% Federal - U.S. Department of Health &amp; Human Services (HHS)-Administration for Children and Families (ACF) </t>
  </si>
  <si>
    <t>College of Public Health (CPH)-Epidemiology Center for Birth Defects</t>
  </si>
  <si>
    <t>College of Medicine (COM)-Psychiatry Center for Addication Research &amp; Womens Mental Health Administration</t>
  </si>
  <si>
    <t>Northwest Arkansas Campus (NWAC) Research 1</t>
  </si>
  <si>
    <t>Northwest Arkansas Campus (NWAC) Administration Human Resources (HR)</t>
  </si>
  <si>
    <t>College of Medicine (COM)-Pharmacology Cognitive Function</t>
  </si>
  <si>
    <t xml:space="preserve">Northwest Arkansas Campus (NWAC) Research </t>
  </si>
  <si>
    <t>College of Medicine (COM)-Radiology Pediatric Radiology Research</t>
  </si>
  <si>
    <t>College of Medicine (COM)-Pediatrics (PEDS) Developmental Nutrition</t>
  </si>
  <si>
    <t>College of Medicine (COM)-Internal Medicine Endoscopy Center for Musculoskeletal Disease Research</t>
  </si>
  <si>
    <t>College of Medicine (COM)-Institute for Digital Health &amp; Innovation Research</t>
  </si>
  <si>
    <t xml:space="preserve">100% Federal - U.S. Department of Health &amp; Human Services (HHS)-Office of Minority Health </t>
  </si>
  <si>
    <t>College of Public Health (CPH)-Health Biostatistics</t>
  </si>
  <si>
    <t>100% Federal - U.S. Department of Health &amp; Human Services (HHS)-Administration for Community Living (ACL)</t>
  </si>
  <si>
    <t>College of Medicine (COM)-Department of Family and Preventive Medicine Community Research Group D</t>
  </si>
  <si>
    <t>60% Federal - Substance Abuse and Mental Health Services Administration (SAMHSA)/40% Federal - Substance Abuse and Mental Health Services Administration (SAMHSA) Passthrough Washington (WA)/Madison County Drug Court</t>
  </si>
  <si>
    <t>College of Medicine (COM)-Department of Family and Preventive Medicine Community Research Group F</t>
  </si>
  <si>
    <t>College of Integrated Clinical Enterprise (ICE)</t>
  </si>
  <si>
    <t>College of Public Health (CPH)</t>
  </si>
  <si>
    <t>College of Medicine (COM) Department of Family Preventive Medicine Community Research Group F</t>
  </si>
  <si>
    <t>College of Medicine (COM)-Pharmacology Administration</t>
  </si>
  <si>
    <t>100% Federal - U.S. Department of Health &amp; Human Services (HHS)-National Institute on Alcohol Abuse and Alcoholism (NIAAA)</t>
  </si>
  <si>
    <t>College of Medicine (COM)-Psychiatric Research Institute Center for Addiction Research and Women's Mental Health</t>
  </si>
  <si>
    <t>100% Federal - U.S. Department of Human &amp; Health Services (HHS)-Administration for Children and Families (ACF)</t>
  </si>
  <si>
    <t>College of Medicine (COM)-Physiology &amp; Cell Biology</t>
  </si>
  <si>
    <t>College of Medicine (COM)-Internal Medicine Myeloma Research</t>
  </si>
  <si>
    <t>College of Medicine (COM)-Pharmacology &amp; Toxicology</t>
  </si>
  <si>
    <t>College of Medicine (COM)-Internal Medicine Nephrology</t>
  </si>
  <si>
    <t>College of Medicine (COM)-Department of Microbiology and Immunology</t>
  </si>
  <si>
    <t>College of Medicine (COM)-Pathology Research</t>
  </si>
  <si>
    <t>100% Federal - U.S. Department of Health &amp; Human Services (HHS)-National Cancer Institute (NCI)</t>
  </si>
  <si>
    <t>100% Federal - U.S. Department of Health &amp; Human Services (HHS)-Health Resources and Services Administration (HRSA)</t>
  </si>
  <si>
    <t>100% Federal - Federal Communications Commission (FCC)</t>
  </si>
  <si>
    <t>College of Medicine (COM)-Institute for Digital Health &amp; Innovation - e-Link</t>
  </si>
  <si>
    <t>100% Federal - U.S. Department of Health &amp; Human Services (HHS)-National Institute of General Medical Sciences (NIGMS)</t>
  </si>
  <si>
    <t>100% Federal - U.S. Department of Health and Human Services (HHS)-Substance Abuse and Mental Health Services Administration (SAMHSA) Center for Substance Abuse Treatment</t>
  </si>
  <si>
    <t>College of Medicine (COM)-Department of Family and Preventative Medicine (DFPM) Community Research Group 1</t>
  </si>
  <si>
    <t>100% Federal - U.S. Department of Health and Human Services (HHS)-National Institutes of Health (NIH), National Cancer Institute (NCI)</t>
  </si>
  <si>
    <t>Northwest Arkansas Campus (NWAC) Research Data</t>
  </si>
  <si>
    <t>100% Federal - U.S. Department of Health and Human Services (HHS)-Health Resources and Services Administration (HRSA)</t>
  </si>
  <si>
    <t>100% Federal - U.S. Department of Health and Human Services (HHS)-Centers for Disease Control and Prevention (CDC)</t>
  </si>
  <si>
    <t>Northwest Arkansas (NWA) Community Health and Research 1</t>
  </si>
  <si>
    <t>100% Grant - Community Engagement Research Alliance (CEAL)</t>
  </si>
  <si>
    <t>College of Medicine (COM) Emergency Medicine Administration</t>
  </si>
  <si>
    <t>Division for Diversity, Equity and Inclusion (DEI)</t>
  </si>
  <si>
    <t>100% Federal - National Science Foundation (NSF)-Development Award</t>
  </si>
  <si>
    <t>Arkansas Center for Health Improvement</t>
  </si>
  <si>
    <t>100% Grant - Corporation for National and Community Service (CNCS)</t>
  </si>
  <si>
    <t>100% Federal - U. S. Department of Commerce (DOC)</t>
  </si>
  <si>
    <t>College of Medicine (COM) - Institute for Digital Health and Innovation</t>
  </si>
  <si>
    <t>100% Federal - U.S. Department of Health and Human Services (HHS)-National Institute on Deafness and Other Communication Disorders (NIDCD)</t>
  </si>
  <si>
    <t>Communications and Marketing Web Center</t>
  </si>
  <si>
    <t>50% Federal - U.S. Department of Health &amp; Human Services (HHS)-Administration for Children and Families (ACF)/50% Federal - U.S. Department of Health and Human Services (HHS)-Health Resources and Services Administration (HRSA)</t>
  </si>
  <si>
    <t>Community Health and Research</t>
  </si>
  <si>
    <t>Communications and Marketing, Communication Editing Staff</t>
  </si>
  <si>
    <t>100% Federal - U.S. Department of Health and Human Services (HHS)-Health Resources and Services Administration (HRSA)-National Institute of General Medical Sciences (NIGMS)</t>
  </si>
  <si>
    <t>Community Health and Research Maternal and Mobile Health</t>
  </si>
  <si>
    <t>100% Grant - Arkansas Department of Human Services (DHS)-Division of Aging Adults and Behavioral Health Services (DAABHS)</t>
  </si>
  <si>
    <t>100% Federal - U.S. Department of Health and Human Services (HHS)-National Institutes of Health (NIH)-National Heart, Lung, and Blood Institute (NHLBI)</t>
  </si>
  <si>
    <t>College of Medicine (COM) - Obstetrics and Gynecology Research</t>
  </si>
  <si>
    <t>College of Medicine (COM)/Biomedical Informatics Research</t>
  </si>
  <si>
    <t>100% Federal - U.S. Department of Justice (DOJ)</t>
  </si>
  <si>
    <t>Northwest Arkansas (NWA) Community Health and Research Community Programs 1</t>
  </si>
  <si>
    <t>Northwest Arkansas (NWA) Community Health Research 8</t>
  </si>
  <si>
    <t xml:space="preserve"># of </t>
  </si>
  <si>
    <t xml:space="preserve">Positions </t>
  </si>
  <si>
    <t>100% Federal - U.S. Department of Health and Human Services (HHS)-Administration for Community Living (ACL)</t>
  </si>
  <si>
    <t>Institute for Digital Health &amp; Innovation (IDHI)</t>
  </si>
  <si>
    <t>100% Federal - U.S. Department of Health and Human Services (HHS)-National Institute on Drug Abuse (NIDA)</t>
  </si>
  <si>
    <t>Psychiatric Research Institute Center for Addiction Research and Womens Mental Health Clinic</t>
  </si>
  <si>
    <t>100% Grant - Arkansas Department of Human Services (DHS)-Division of Aging, Adult and Behavioral Health Services (DAABHS)</t>
  </si>
  <si>
    <t>College of Pharmacy (COP) - Radiation Health</t>
  </si>
  <si>
    <t>College of Pharmacy (COP) - Drug Discovery</t>
  </si>
  <si>
    <t>University of Arkansas - Medical Sciences - Act 533 of 2025 (SB128)</t>
  </si>
  <si>
    <t>2025-26 Fiscal Year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</si>
  <si>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</si>
  <si>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</si>
  <si>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</si>
  <si>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</si>
  <si>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</si>
  <si>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College of Medicine (COM) Pediatrics (PEDS) Head Start</t>
  </si>
  <si>
    <t>College of Medicine (COM) Pediatrics (PEDS Head Start North Little Rock</t>
  </si>
  <si>
    <t>College of Medicine (COM) Pediatrics Head Start</t>
  </si>
  <si>
    <t>Regional Programs (REP) - Health Resources and Services Administration (HRSA)</t>
  </si>
  <si>
    <t>College of Medicine (COM) - Pathology</t>
  </si>
  <si>
    <t>Northwest Arkansas (NWA) - Community Health and Research (CHR)</t>
  </si>
  <si>
    <t>65% Grant - University of Arkansas for Medical Sciences (UAMS)-Arkansas Children's Research Institute (ACRI) Flow Through/35% Federal - National Institutes of Health (NIH)-National Cancer Institute (NCI)</t>
  </si>
  <si>
    <t>College of Medicine (COM) Pediatrics (PEDS)</t>
  </si>
  <si>
    <t>17% Grant - Benton County Government-Centers for Disease Control &amp; Prevention (CDC)/3% Federal - National Cancer Institute (NCI)/30% Federal - Administration for Children and Families (ACF)/10% Grant - Benton County Government-U.S. Department of Health and Human Services (HHS)/40% Federal - Centers for Disease Control &amp; Prevention (CDC)</t>
  </si>
  <si>
    <t>Northwest Arkansas (NWA) - Community Health and Research (CHR) Evaluations</t>
  </si>
  <si>
    <t>College of Medicine (COM) - Pediatrics (PEDS) Pulmonary</t>
  </si>
  <si>
    <t>College of Medicine (COM) Pediatrics (PEDS) Developmental Nutrition Group 7</t>
  </si>
  <si>
    <t>College of Medicine (COM) Geriatrics Research B</t>
  </si>
  <si>
    <t>100% Grant - Arkansas Economic Development Commission - National Science Foundation (NSF)</t>
  </si>
  <si>
    <t>College of Medicine (COM) Biomedical Informatics Research (BMIR)</t>
  </si>
  <si>
    <t>100% Federal - Lawrence Berkeley National Laboratory (LBNL)-U.S. Department of Energy (DOE)</t>
  </si>
  <si>
    <t xml:space="preserve">College of Pharmacy (COP) Drug Discovery </t>
  </si>
  <si>
    <t>College of Medicine (COM) - Physiology and Cell Biology</t>
  </si>
  <si>
    <t>College of Medicine (COM) - Geriatrics</t>
  </si>
  <si>
    <t>College of Pharmacy (COP) Pharmaceutical Science</t>
  </si>
  <si>
    <t>College of Medicine (COM) Pediatrics (PEDS) Hematology</t>
  </si>
  <si>
    <t xml:space="preserve">100% Federal - National Cancer Institute (NCI) </t>
  </si>
  <si>
    <t>College of Medicine (COM) Physiology &amp; Cell Biology Bone Cancer</t>
  </si>
  <si>
    <t>College of Medicine (COM) Pathology Research A</t>
  </si>
  <si>
    <t>80% Grant - Benton County Government/20% Federal - Health Resources and Services Administration (HRSA)</t>
  </si>
  <si>
    <t>88% Federal - National Institutes of Health (NIH)-Office of the Director (OD)/12% Grant - Leidos Biomedical Research, Inc.-National Cancer Institute (NCI)</t>
  </si>
  <si>
    <t>College of Medicine (COM) Biomedical Informatics Research</t>
  </si>
  <si>
    <t xml:space="preserve"> 22% Grant - University of Mississippi Medical Center-Health Resources and Service Administration (HRSA)/73% Federal - U.S. Department of Agriculture (USDA)/5% Federal - Health Resources and Service Administration (HRSA)</t>
  </si>
  <si>
    <t>College of Medicine (COM) Institute for Digital Health and Innovation (IDHI) Research Support</t>
  </si>
  <si>
    <t>100% Federal - National Institutes of Health (NIH)-Office of the Director (OD)</t>
  </si>
  <si>
    <t>100% Federal - National Center for Advancing Translational Sciences (NCATS)</t>
  </si>
  <si>
    <t>College of Medicine (COM) Pediatrics (PEDS) National Center for Advancing Translational Sciences (NCATS)</t>
  </si>
  <si>
    <t>100% Federal - National Institute on Minority Health and Heath Disparities (NIMHD)</t>
  </si>
  <si>
    <t>College of Public Health (CPH) Department of Health Behavior and Health Education</t>
  </si>
  <si>
    <t>College of Medicine (COM) - Pediatrics (PEDS) Developmental Nutrition Group 1</t>
  </si>
  <si>
    <t>40% Federal - National Institute of Environmental Health Sciences (NIEHS)/30% U.S. Department of Defense (DOD)/30% Federal - National Science Foundation (NSF)-Louisiana Tech University</t>
  </si>
  <si>
    <t>College of Medicine (COM) Pharmacology Channel &amp; Hypertension</t>
  </si>
  <si>
    <t>50% Federal - National Institutes of Health (NIH)-National Institute of General Medical Sciences (NIGMS)/50% Federal - U.S. Department of Agriculture (USDA)</t>
  </si>
  <si>
    <t>100% Federal - National Institute of Mental Health (NIMH)</t>
  </si>
  <si>
    <t>College of Public Health (CPH) Center for Study of Obesity</t>
  </si>
  <si>
    <t>100% Federal - National Institute of Diabetes and Digestive and Kidney Diseases (NIDDK)</t>
  </si>
  <si>
    <t>College of Medicine (COM) Pharmacology Cognitive Function</t>
  </si>
  <si>
    <t>College of Medicine (COM)-Orthopaedics</t>
  </si>
  <si>
    <t>College of Medicine (COM) Physiology &amp; Cell Biology Golgi</t>
  </si>
  <si>
    <t>25% Grant - Administration for Community Living (ACL)/75% Grant - Arkansas Department of Health (ADH)</t>
  </si>
  <si>
    <t xml:space="preserve">College of Medicine (COM) Institute for Digital Health &amp; Innovation (IDHI) Brain Injury Program </t>
  </si>
  <si>
    <t>100% Federal - Administration for Children and Families (ACF)</t>
  </si>
  <si>
    <t>Northwest Arkansas (NWA) - Community Health and Research (CHR) Maternal Health</t>
  </si>
  <si>
    <t>100% Federal - U.S. Department of Commerce (DOC)</t>
  </si>
  <si>
    <t>70% Federal - Health Resources and Service Administration (HRSA)/30% Grant - Arkansas Economic Development Commission (AEDC)</t>
  </si>
  <si>
    <t>Academic Pathways and Workforce Partenerships (APWP) Business Office</t>
  </si>
  <si>
    <t>75% Grant - Arkansas Children's Research Institute (ACRI)/25% Federal - National Institute of General Medical Sciences (NIGMS)</t>
  </si>
  <si>
    <t>College of Medicine (COM) Biochemistry &amp; Molecular Tackett Administration</t>
  </si>
  <si>
    <t>90% Federal - National Center for Advancing Translational Sciences (NCATS)/10% Federal - Acetaminophen Toxicity Diagnostics (ATD), LLC-National Institute of Diabetes and Digestive and Kidney Diseases (NIDDK)</t>
  </si>
  <si>
    <t>Translational Research Institute (TRI) Clinical Research</t>
  </si>
  <si>
    <t xml:space="preserve">College of Medicine (COM)  Pediatrics (PEDS) Head Start Partnerships Resources </t>
  </si>
  <si>
    <t>College of Medicine (COM) Pediatrics (PEDS) Head Start Partnerships Resources</t>
  </si>
  <si>
    <t>College of Medicine (COM) Pediatrics (PEDS) Head Start University of Arkansas - Pulaski Technical College (UAPTC)</t>
  </si>
  <si>
    <t xml:space="preserve">College of Medicine (COM) Pediatrics (PEDS) Head Start Program Management 1 </t>
  </si>
  <si>
    <t>50% Grant - Benton County Government-Centers for Disease Control &amp; Prevention (CDC)/10% Grant - Benton County Government-U.S. Department of Health and Human Services (HHS)/20% Federal - Administration for Children and Families (ACF)/20% Federal -Centers for Disease Control &amp; Prevention (CDC)</t>
  </si>
  <si>
    <t xml:space="preserve">Northwest Arkansas (NWA) - Community Health and Research (CHR) Communications </t>
  </si>
  <si>
    <t>Regional Programs (REP) - Central Student Medical Student Education</t>
  </si>
  <si>
    <t>50% Federal - Health Resources and Service Administration (HRSA)/45% Federal - National Institute of Diabetes and Digestive and Kidney Diseases (NIDDK)/5% Federal - National Institute of Nursing Research (NINR)</t>
  </si>
  <si>
    <t>Northwest Arkansas (NWA) - Community Health and Research (CHR) Research Data</t>
  </si>
  <si>
    <t>70% Federal - Centers for Disease Control &amp; Prevention (CDC)/30% Grant - Arkansas Children's Research Institute (ACRI)</t>
  </si>
  <si>
    <t xml:space="preserve">Information Technology (IT) Development Systems </t>
  </si>
  <si>
    <t>College of Medicine (COM) - Pediatrics (PEDS)</t>
  </si>
  <si>
    <t>76% Federal - National Institute of General Medical Sciences (NIGMS)/24% Federal - National Cancer Institute (NCI)</t>
  </si>
  <si>
    <t xml:space="preserve">College of Medicine (COM) Physiology &amp; Cell Biology </t>
  </si>
  <si>
    <t>50% Grant - Arkansas Research Alliance (ARA)/25% Federal - National Institute of Arthritis and Musculoskeletal &amp; Skin Diseases (NIAMS)/25% Federal - National Cancer Institute (NCI)</t>
  </si>
  <si>
    <t>College of Medicine (COM) Physiology &amp; Cell Biology</t>
  </si>
  <si>
    <t>100% Federal - National Eye Institute (NEI)</t>
  </si>
  <si>
    <t xml:space="preserve">College of Medicine (COM) Pharmacology </t>
  </si>
  <si>
    <t>50% Grant - University of Arkansas for Medical Sciences (UAMS)-Winthrop P. Rockefeller Cancer Institute/50% Federal -  National Cancer Institute (NCI)</t>
  </si>
  <si>
    <t>College of Pharmacy (COP) Pharmaceutical Evaluation &amp; Policy</t>
  </si>
  <si>
    <t>50% Grant - Oklahoma Medical Research Foundation-National Institute of General Medical Sciences (NIGMS)/50% Federal - National Cancer Institute (NCI)</t>
  </si>
  <si>
    <t>College of Medicine (COM) Biochem &amp; Molecular Histone Epigenet</t>
  </si>
  <si>
    <t>College of Pharmacy (COP) - Cardiovascular Pharmacology</t>
  </si>
  <si>
    <t>College of Medicine (COM) Institute for Digital Health and Innovation (IDHI) Brain Injury Program</t>
  </si>
  <si>
    <t>Graduate School Grant Positions</t>
  </si>
  <si>
    <t>College of Pharmacy (COP) Cardiovascular Pharmacology</t>
  </si>
  <si>
    <t>100% Grant - Benton County Government-Centers for Disease Control &amp; Prevention (CDC)</t>
  </si>
  <si>
    <t>College of Medicine (COM) Department of Microbiology and Immunology Forrest Laboratory</t>
  </si>
  <si>
    <t>100% Federal - U.S. Department of Health and Human Services (HHS)-National Institute of General Medical Sciences (NIGMS)</t>
  </si>
  <si>
    <t>College of Medicine (COM)-Neurobiology</t>
  </si>
  <si>
    <t>1% Grant  - FY24 Miscellaneous State Appropriation/99% Federal - U.S. Department of Health and Human Services (HHS)-Health Resources and Service Administration (HRSA)</t>
  </si>
  <si>
    <t>College of Medicine (COM)-Physiology</t>
  </si>
  <si>
    <t>100% Grant - Arkansas Economic Development Commission (AEDC)</t>
  </si>
  <si>
    <t>100% Federal - U.S. Department of Health and Human Services (HHS)-Health Resources and Service Administration (HRSA)</t>
  </si>
  <si>
    <t>100% Federal - U.S. Department of Health and Human Services (HHS)-National Institute of Allergy and Infectious Diseases (NIAID)</t>
  </si>
  <si>
    <t>College of Public Health (CPH)-Environmental</t>
  </si>
  <si>
    <t>College of Medicine (COM)-Pharmacology</t>
  </si>
  <si>
    <t>100% Federal - AmeriCorps</t>
  </si>
  <si>
    <t>College of Medicine (COM)-Administration</t>
  </si>
  <si>
    <t>90% Grant - Benton County Government/10%  Federal - U.S. Department of Health and Human Services (HHS)-Centers for Disease Control &amp; Prevention (CDC)</t>
  </si>
  <si>
    <t>50% Federal - U.S. Department of Health and Human Services (HHS)-National Institute on Minority Health and Heath Disparities (NIMHD)/50% Grant - Benton County Government</t>
  </si>
  <si>
    <t>College of Public Health (CPH)-Health Behavior</t>
  </si>
  <si>
    <t>85% Federal - U.S. Department of Health and Human Services (HHS)-National Institute on Minority Health and Heath Disparities (NIMHD)/15% Grant- Arkansas Department of Health (ADH)</t>
  </si>
  <si>
    <t>75% Grant - University of Vermont &amp; State Agricultural College/25% Federal- U.S. Department of Health and Human Services (HHS)-National Institute of General Medical Sciences (NIGMS)</t>
  </si>
  <si>
    <t xml:space="preserve">College of Public Health (CPH)-Environmental </t>
  </si>
  <si>
    <t xml:space="preserve">College of Medicine (COM)-Geriatrics </t>
  </si>
  <si>
    <t>100% Grant - National Heart, Lung and Blood Institute (NHLBI)</t>
  </si>
  <si>
    <t>50% Federal - National Heart, Lung and Blood Institute (NHLBI)/50% Federal - U.S. Department of Health and Human Services (HHS)-National Institute on Minority Health and Heath Disparities (NIMHD)</t>
  </si>
  <si>
    <t>College of Medicine (COM)-Biostatistics Data B</t>
  </si>
  <si>
    <t>100% Federal - U.S. Department of Health and Human Services (HHS)-Administration for Children and Families (ACF)</t>
  </si>
  <si>
    <t xml:space="preserve">College of Medicine (COM)-Pediatrics (PEDS) </t>
  </si>
  <si>
    <t>100% Federal - National Institutes of Health (NIH)-Ofice of the Director (OD)</t>
  </si>
  <si>
    <t xml:space="preserve">College of Medicine (COM)-Biostatistics Data </t>
  </si>
  <si>
    <t>67% Federal - National Institutes of Health (NIH)-Office of the Director (OD)/26% Grant-  Leidos Biomedical Research, Inc./7% Grant - Health Resources and Service Administration (HRSA)</t>
  </si>
  <si>
    <t>100% Grant - Intervexion Therapeutics, LLC</t>
  </si>
  <si>
    <t>69.4% Federal - National Institutes of Health (NIH)-Office of the Director (OD)/30.6% Grant - Duke University</t>
  </si>
  <si>
    <t xml:space="preserve">50% Federal - National Institutes of Health (NIH)/50% Federal - National Institute on Aging (NIA) </t>
  </si>
  <si>
    <t>100% Federal - U.S. Department of Health and Human Services (HHS)-National Institute on Aging (NIA)</t>
  </si>
  <si>
    <t>College of Medicine (COM) - Pediatrics (PEDS) Neonatology</t>
  </si>
  <si>
    <t xml:space="preserve">24.4% Federal - National Institutes of Health (NIH)-Office of the Director (OD)/75.6% Federal - National Institutes of Health (NIH)-Duke University </t>
  </si>
  <si>
    <t xml:space="preserve">100% Federal - U.S. Department of Defense (DOD)-The Henry M. Jackson Foundation </t>
  </si>
  <si>
    <t>College of Pharmacy (COP) - Pharmaceutical Evaluation &amp; Policy</t>
  </si>
  <si>
    <t>100% Grant - Benton County Government</t>
  </si>
  <si>
    <t>80% Federal - U.S. Department of Health and Human Services (HHS)-Administration for Children and Families (ACF)/20% Federal - U.S. Department of Health and Human Services (HHS)-Health Resources and Service Administration (HRSA)</t>
  </si>
  <si>
    <t>College of Medicine (COM)-Internal Medicine Endocrinology Administration</t>
  </si>
  <si>
    <t>100% Grant - University of Arkansas for Medical Sciences (UAMS)</t>
  </si>
  <si>
    <t>100% Federal -  National Institutes for Health (NIH)</t>
  </si>
  <si>
    <t>10% Grant - New York University/90% Grant - The University of Texas Southwestern Medical Center-Dallas</t>
  </si>
  <si>
    <t>70% Federal - U.S. Department of Health and Human Services (HHS)/30% Grant - Arkansas Department of Health (ADH)-Centers for Disease Control &amp; Prevention (CDC)</t>
  </si>
  <si>
    <t>College of Medicine (COM) - Department of Family &amp; Preventive Medicine (DFPM) Community Research Human Immunodeficiency Virus (HIV)</t>
  </si>
  <si>
    <t>10% Grant - University of Arkansas for Medical Sciences (UAMS)/90% Grant - University of Arkansas for Medical Sciences (UAMS)-National Institute of Diabetes and Digestive and Kidney Diseases (NIDDK)</t>
  </si>
  <si>
    <t>10% Grant - East Carolina University/80% Federal - U.S. Department of Health and Human Services (HHS)-National Institute of General Medical Sciences (NIGMS)/10% Federal Department of Health and Human Services (HHS)-National Institute of Allergy and Infectious Diseases (NIAID)</t>
  </si>
  <si>
    <t>100% Federal - U.S. Department of Health and Human Services (HHS)-National Institute on Minority Health and Heath Disparities (NIMHD)</t>
  </si>
  <si>
    <t>College of Pharmacy (COP) - Pharmaceutical Science</t>
  </si>
  <si>
    <t xml:space="preserve">100% Federal - National Institute on Minority Health and Heath Disparities (NIMHD) </t>
  </si>
  <si>
    <t xml:space="preserve">College of Public Health (COPH) </t>
  </si>
  <si>
    <t>90% Grant - Arkansas Children's Research Institute (ACRI)/10% Federal - U.S. Department of Health and Human Services (HHS)-National Institute of Child Health and Human Development (NICHD)</t>
  </si>
  <si>
    <t>College of Medicine (COM) Pediatrics (PEDS) Obesity Prevention Program</t>
  </si>
  <si>
    <t xml:space="preserve">College of Medicine (COM) Pediatrics (PEDS) Developmental Nutrition Group </t>
  </si>
  <si>
    <t>50% Federal - U.S. Department of Health and Human Services (HHS)-National Institute of Arthritis and Musculoskeletal &amp; Skin Diseases (NIAMS)/50% Federal - U.S. Department of Health and Human Services (HHS) -National Institute of General Medical Sciences (NIGMS)</t>
  </si>
  <si>
    <t>90% Grant - Leidos Biomedical Research, Inc./10% Grant - University of Barcelona</t>
  </si>
  <si>
    <t>40% Federal - National Institute of Allergy and Infectious Diseases (NIAID)-Regents of the University of Minnesota/60% Federal - National Institute of General Medical Sciences (NIGMS)</t>
  </si>
  <si>
    <t>100% Federal - National Institute on Deafness and other Communication Disorders (NIDCD)</t>
  </si>
  <si>
    <t>100% Grant - Calcium and Bone Health Institute</t>
  </si>
  <si>
    <t>10% Federal - U.S. Department of Defense (DOD)/80% Federal - U.S. Department of Health and Human Services (HHS)-National Institute of Diabetes and Digestive and Kidney Diseases (NIDDK)</t>
  </si>
  <si>
    <t>7.5% Federal- National Cancer Institute (NCI)/92.5% Grant - Arkansas Children's Research Institute (ACRI)</t>
  </si>
  <si>
    <t>100% Federal - U.S. Department of Health and Human Services (HHS)-Centers for Disease Control &amp; Prevention (CDC)</t>
  </si>
  <si>
    <t>100% Federal - U.S. Department of Health and Human Services (HHS)-National Institute of Biomedical Imaging and Bioengineering (NIBIB)</t>
  </si>
  <si>
    <t>College of Medicine (COM)-Obstetrics and Gynecology</t>
  </si>
  <si>
    <t xml:space="preserve">College of Medicine (COM)-Biochemistry &amp; Molecular Biology </t>
  </si>
  <si>
    <t>30% Federal - U.S. Department of Health and Human Services (HHS)-Centers for Disease Control &amp; Prevention (CDC)/70% Federal - U.S. Department of Health and Human Services (HHS)-Health Resources and Service Administration (HRSA)</t>
  </si>
  <si>
    <t xml:space="preserve">Northwest Arkansas Campus (NWAC) </t>
  </si>
  <si>
    <t>95% Federal - Health Resources and Service Administration (HRSA)/5% Grant - Arkansas Department of Human Services (DHS)-Substance Abuse and Mental Health Services Administration (SAMHSA)</t>
  </si>
  <si>
    <t>College of Medicine (COM)-Geriatrics Faculty</t>
  </si>
  <si>
    <t>35% Federal - U.S. Department of Health and Human Services (HHS)-Health Resources and Service Administration (HRSA)/25% Federal - U.S. Department of Health and Human Services (HHS)-Centers for Disease Control &amp; Prevention (CDC)/15% Grant - Johns Hopkins University/25% Grant - Patient-Centered Outcomes Research Institute (PCORI)</t>
  </si>
  <si>
    <t>20% Federal - U.S. Department of Health and Human Services (HHS)-National Institutes for Health (NIH)/55% Federal - U.S. Department of Health and Human Services (HHS)-National Cancer Institute (NCI)/20% Federal - U.S. Department of Defense (DOD)/5% Grant - Arkansas Breast Cancer Research Program (ABCRP)</t>
  </si>
  <si>
    <t>100% Federal - National Institute of Arthritis and Musculoskeletal &amp; Skin Diseases (NIAMS)</t>
  </si>
  <si>
    <t>80% Grant - University of New Mexico/20% Grant - Lawrence Berkeley National Laboratory (LBNL)</t>
  </si>
  <si>
    <t>College of Pharmacy (COP)</t>
  </si>
  <si>
    <t>College of Medicine (COM) Pediatrics (PEDS) Neonatology</t>
  </si>
  <si>
    <t>60% Federal - U.S. Department of Defense (DOD)/25% Grant - National Cattlemen's Beef Association (NCBA)/15% Grant - National Pork Board</t>
  </si>
  <si>
    <t>100% Grant - Baylor College of Medicine</t>
  </si>
  <si>
    <t>College of Medicine (COM)-Physiology &amp; Cell Biology Bone Cancer</t>
  </si>
  <si>
    <t>100% Grant - Leidos Biomedical Research, Inc.-National Cancer Institute (NCI)</t>
  </si>
  <si>
    <t>College of Medicine (COM) Emergency Medicine Faculty</t>
  </si>
  <si>
    <t>100% Grant - FY24 Development Enhancement Awards for Proposals (DEAP) Award</t>
  </si>
  <si>
    <t>College of Medicine (COM) Administration</t>
  </si>
  <si>
    <t>79% Grant - Leidos Biomedical Research, Inc./4.5% Grant - The Washington University/16.50% Grant - University of Barcelona</t>
  </si>
  <si>
    <t>College of Medicine (COM)-Pediatrics (PEDS) Neurology</t>
  </si>
  <si>
    <t>College of Medicine (COM)-Pediatrics (PEDS) Head Start</t>
  </si>
  <si>
    <t>95% Grant - Leidos Biomedical Research, Inc./5% Grant - The Washington University</t>
  </si>
  <si>
    <t>100% Federal - U.S. Department of Health and Human Services (HHS)-National Center for Advancing Translational Sciences (NCATS)</t>
  </si>
  <si>
    <t>28% Grant - Arkansas Department of Health (ADH)/71% Federal - U.S. Department of Health and Human Services (HHS)-Health Resources and Service Administration (HRSA)</t>
  </si>
  <si>
    <t>College of Pharmacy (COP)-Institute for Digital Health</t>
  </si>
  <si>
    <t xml:space="preserve">100% Federal - U.S. Department of Health and Human Services (HHS)-National Institute on Minority Health and Heath Disparities (NIMHD) </t>
  </si>
  <si>
    <t>College of Public Health (CPH)-Health Policy</t>
  </si>
  <si>
    <t>College of Medicine (COM)-Pediatrics (PEDS) Development Nutrition</t>
  </si>
  <si>
    <t>100% Grant- Benton County Government</t>
  </si>
  <si>
    <t>Translational Research Institute (TRI) Rural Research Programs</t>
  </si>
  <si>
    <t>50% Federal - U.S. Department of Defense (DOD)/40% Federal - National Cattlemen's Beef Association (NCBA)/10% Federal - National Pork Board</t>
  </si>
  <si>
    <t>23% Grant - Regents of the University of Minnesota/77% Federal - U.S. Department of Health and Human Services (HHS)-National Institute of Allergy and Infectious Diseases (NIAID)</t>
  </si>
  <si>
    <t>30% Grant - Benton County Government/70% Federal - U.S. Department of Health and Human Services (HHS)-Centers for Disease Control &amp; Prevention (CDC)</t>
  </si>
  <si>
    <t>100% Federal - U.S. Department of Health and Human Services (HHS)-National Institute on Alcohol Abuse and Alcoholism (NIAAA)</t>
  </si>
  <si>
    <t>100% Federal - U.S. Department of Health and Human Services (HHS) - Health Resources and Service Administration (HRSA)</t>
  </si>
  <si>
    <t>Northwest Arkansas (NWA) Maternal Health</t>
  </si>
  <si>
    <t>Women's Center</t>
  </si>
  <si>
    <t xml:space="preserve">69.4% Federal - National Institutes of Health (NIH)-Office of the Director (OD)/30.6% Federal - National Institutes for Health (NIH)  </t>
  </si>
  <si>
    <t>College of Medicine (COM) - Biostatistics</t>
  </si>
  <si>
    <t xml:space="preserve">100% Federal - Health Resources and Service Administration (HRSA)      </t>
  </si>
  <si>
    <t xml:space="preserve">80% Federal - U.S. Department of Health and Human Services (HHS)/20% Federal - National Heart, Lung and Blood Institute (NHLBI)      </t>
  </si>
  <si>
    <t>80% Federal - U.S. Department of Health and Human Services (HHS)/20% Federal - National Heart, Lung and Blood Institute (NHLBI)</t>
  </si>
  <si>
    <t xml:space="preserve">100% Grant - Benton County Government  </t>
  </si>
  <si>
    <t xml:space="preserve">80% Federal - U.S. Department of Health and Human Services (HHS)-Health Resources and Service Administration (HHS HRSA)/20% Federal - National Heart, Lung and Blood Institute (NHLBI) </t>
  </si>
  <si>
    <t xml:space="preserve">67% Federal - National Cattlemen's Beef Association (NCBA)/33% Federal - National Pork Board     </t>
  </si>
  <si>
    <t>College of Medicine (COM) - Geriatrics Research</t>
  </si>
  <si>
    <t xml:space="preserve">100% Federal - National Institute of General Medical Sciences (NIGMS)      </t>
  </si>
  <si>
    <t xml:space="preserve">100% Federal - Health Resources and Services Administration (HRSA)-University of Arkansas for Medical Sciences (UAMS)  </t>
  </si>
  <si>
    <t>College of Medicine (COM)-Biochemistry &amp; Molecular</t>
  </si>
  <si>
    <t>Regional Programs (REP) Health Resources and Services Administration (HRSA)</t>
  </si>
  <si>
    <t xml:space="preserve">100% Federal - Health Resources and Service Administration (HRSA)  </t>
  </si>
  <si>
    <t xml:space="preserve">100% Federal - Substance Abuse and Mental Health Services Administration (SAMHSA)-Contract through Arkansas Department of Human Services (DHS) </t>
  </si>
  <si>
    <t>College of Medicine (COM) - Biochemistry &amp; Molecular Histine Epigenetic</t>
  </si>
  <si>
    <t>90% Federal - 90% Federal - U.S. Department of Health and Human Services (HHS)-Health Resources and Service Administration (HRSA)/10% Grant - National Heart, Lung and Blood Institute (NHLBI)</t>
  </si>
  <si>
    <t>90% Federal - U.S. Department of Health and Human Services (HHS)-Health Resources and Service Administration (HRSA)/10% Federal - National Heart, Lung and Blood Institute (NHLBI)</t>
  </si>
  <si>
    <t xml:space="preserve">100% Grant - Arkansas Children's Research Institute (ACRI)         </t>
  </si>
  <si>
    <t>College of Medicine (COM)-Pediatrics (PEDS) Developmental Nutrition Group</t>
  </si>
  <si>
    <t>50% Federal - U.S. Department of Defense (DOD)/50% Federal - National Cancer Institute (NCI)</t>
  </si>
  <si>
    <t>College of Medicine (COM)-Radiation Oncology Laboratory Leung</t>
  </si>
  <si>
    <t xml:space="preserve">100% Federal - Administration for Children and Families (ACF)      </t>
  </si>
  <si>
    <t>50% Federal - National Institute of Allergy and Infectious Diseses (NIAID)/50% Federal - National Institute of General Medical Sciences (NIGMS)</t>
  </si>
  <si>
    <t xml:space="preserve">College of Medicine (COM) - Biochemistry </t>
  </si>
  <si>
    <t xml:space="preserve">100% Federal - Administration for Children and Families (ACF)          </t>
  </si>
  <si>
    <t>100% Federal - National Heart, Lung, and Blood Institute (NHLBI)</t>
  </si>
  <si>
    <t xml:space="preserve">100% Federal - U.S. Department of Health and Human Services (HHS)-National Institute of General Medical Sciences (NIGMS)       </t>
  </si>
  <si>
    <t>College of Medicine (COM) - Biochemistry</t>
  </si>
  <si>
    <t>20% Federal - National Cancer Institute (NCI)/80% Grant - Arkansas Children's Research Institute (ACRI)</t>
  </si>
  <si>
    <t>College of Medicine (COM) - Department of Family and Preventive Medicine</t>
  </si>
  <si>
    <t>College of Pharmacy (COP) - Traumatic Brain Injury</t>
  </si>
  <si>
    <t xml:space="preserve">100% Grant - Benton County Government         </t>
  </si>
  <si>
    <t>Community Health and Research (CHR) - Health Equity and Access</t>
  </si>
  <si>
    <t>50% Federal - National Heart, Lung and Blood Institute (NHLBI)/40% Federal - National Institute of Child Health and Human Development (NICHD)/10% Federal - National Institute of Biomedical Imaging and Bioengineering (NIBIB)</t>
  </si>
  <si>
    <t>College of Medicine (COM) - Obstetrics and Gynecology</t>
  </si>
  <si>
    <t xml:space="preserve">50% Federal - U.S. Department of Health and Human Services (HHS)/5% Federal - National Institute of Nursing Research (NINR)/20% Federal - Patient-Centered Outcomes Research Institute (PCORI)/30% Federal - National Institute on Minority Health and Heath Disparities (NIMHD)  </t>
  </si>
  <si>
    <t>Northwest Arkansas Campus (NWAC) - Community Health and Research (CHR)</t>
  </si>
  <si>
    <t xml:space="preserve">55% Grant - Health Resources and Service Administration (HRSA)/45% Federal - National Institutes for Health (NIH)      </t>
  </si>
  <si>
    <t>College of Medicine (COM) - Institute for Digital Health &amp; Innovation (IDHI)</t>
  </si>
  <si>
    <t xml:space="preserve">College of Medicine (COM) - Infectious Diseases </t>
  </si>
  <si>
    <t>60% Grant - Arkansas Children's Research Institute (ACRI)/30% Grant - University of Arkansas for Medical Sciences (UAMS)/10% Federal - National Cattlemen's Beef Association (NCBA)</t>
  </si>
  <si>
    <t>College of Medicine (COM) - Pediatrics (PEDS) Developmental Nutrition Group</t>
  </si>
  <si>
    <t xml:space="preserve">100% Grant - Benton County Government </t>
  </si>
  <si>
    <t>75% Grant - Benton County Government/20% Federal - U.S. Department of Health and Human Services (HHS)/5% Federal - Positive Energy Affecting Recovering Lives, Inc. (P.E.A.R.L.)</t>
  </si>
  <si>
    <t>College of Medicine (COM) - Microbiology and Immunology</t>
  </si>
  <si>
    <t>47.64% Federal - National Institute for Health (NIH)-Office of the Director (OD)/52.36% Grant - University of Arkansas for Medical Sciences (UAMS)</t>
  </si>
  <si>
    <t xml:space="preserve">College of Medicine (COM) - Biochemistry &amp; Molecular </t>
  </si>
  <si>
    <t>College of Medicine (COM) - Head Start</t>
  </si>
  <si>
    <t>85% Federal - National Institute of General Medical Sciences (NIGMS)/15% Grant - University of Arkansas for Medical Sciences (UAMS)</t>
  </si>
  <si>
    <t xml:space="preserve">100% Federal - National Institute of Arthritis and Musculoskeletal &amp; Skin Diseases (NIAMS)    </t>
  </si>
  <si>
    <t xml:space="preserve">College of Medicine (COM)-Internal Medicine </t>
  </si>
  <si>
    <t>75% Federal - U.S. Department of Defense (DOD)/20% Federal - National Cattlemen's Beef Association (NCBA)/5% Federal - National Pork Board</t>
  </si>
  <si>
    <t>Translational Research Institute (TRI) Rural Research</t>
  </si>
  <si>
    <t>34% Federal - Administration for Children and Families (ACF)/67% Federal - U.S. Department of Health and Human Services (HHS)-Health Resources and Service Administration (HRSA)</t>
  </si>
  <si>
    <t xml:space="preserve">College of Public Health (CPH) - Epidemiology </t>
  </si>
  <si>
    <t xml:space="preserve">100% Federal - Health Resources and Service Administration (HRSA) </t>
  </si>
  <si>
    <t xml:space="preserve">100% Federal - National Institute on Deafness and other Communication Disorders (NIDCD)          </t>
  </si>
  <si>
    <t>College of Medicine (COM) - Research</t>
  </si>
  <si>
    <t xml:space="preserve">25% Grant - Patient-Centered Outcomes Research Institute (PCORI)/10% Federal -  U.S. Department of Agriculture (USDA)/5% Federal - National Institute of Nursing Research (NINR)/25% Federal - National Institute on Minority Health and Heath Disparities (NIMHD)/20% Federal - U.S. Department of Health and Human Services (HHS)/5% Federal - National Heart, Lung and Blood Institute (NHLBI)/10% Grant - University of Arkansas for Medical Sciences (UAMS)-University of Arkansas for Medical Sciences Intermural Award Winthrop. P Rockefeller Cancer Institute  </t>
  </si>
  <si>
    <t>Regional Programs (REP) Area Health Education Center (AHEC) Point of Service Maintenance and Enhancement</t>
  </si>
  <si>
    <t>50% Grant - Benton County Government-U.S. Department of Health and Human Services (HHS)/30% Grant - Benton County Government-Centers for Disease Control &amp; Prevention (CDC)/20% Federal - Health Resources and Service Administration (HRSA)</t>
  </si>
  <si>
    <t>Northwest Arkansas (NWA) -  Health Equity and Access</t>
  </si>
  <si>
    <t>College of Medicine (COM)-Institute for Digital Health Trauma Rehabilitation</t>
  </si>
  <si>
    <t>1% Federal - U.S. Department of Justice (DOJ)/26% Federal - U.S. Department of Health and Human Services (HHS)-Health Resources and Service Administration (HRSA)/73% Grant - FY24 Miscellaneous State Appropriation</t>
  </si>
  <si>
    <t>Digital Health Sexual Assault</t>
  </si>
  <si>
    <t>41.5% Federal - U.S. Department of Health and Human Services (HHS)/58.5% Grant - Arkansas Department of Health (ADH)-Centers for Disease Control &amp; Prevention (CDC)</t>
  </si>
  <si>
    <t>5% Grant - FY24 Miscellaneous State Appropriation/95% Federal - U.S. Department of Health and Human Services (HHS)-Health Resources and Service Administration (HRSA)</t>
  </si>
  <si>
    <t>College of Medicine (COM)-Radiology Pediatrics (PEDS) Radiology Research</t>
  </si>
  <si>
    <t>20% Grant - Arkansas Breast Cancer Research Program (ABCRP)/22% Grant - Arkansas Breast Cancer Research Program (ABCRP)-National Institute of Allergy and Infectious Diseases (NIAID)/58% Federal -  National Institutes of Health (NIH)-Office of the Director (OD)</t>
  </si>
  <si>
    <t>100% Grant - Patient Centered Outcomes Research Insitute  (PCORI)</t>
  </si>
  <si>
    <t xml:space="preserve">100% Federal - National Institute on Minority Health and Heath Disparities (NIMHD)  </t>
  </si>
  <si>
    <t>50% Federal - National Institute of General Medical Sciences (NIGMS)/50% Grant - University of Arkansas for Medical Sciences (UAMS)-Institutional Development Award (IDeA) Networks Biomedical Research Excellence (INBRE)</t>
  </si>
  <si>
    <t xml:space="preserve">College of Medicine (COM)-Physiology &amp; Cell Biology </t>
  </si>
  <si>
    <t>25% Federal - U.S. Department of Defense (DOD)/50% Federal - National Cattlemen's Beef Association (NCBA)/25% Federal -National Pork Board</t>
  </si>
  <si>
    <t>100% Federal - U.S. Department of Health and Human Services (HHS)</t>
  </si>
  <si>
    <t>25% Federal - U.S. Department of Health and Human Services (HHS)/50% Federal - Centers for Disease Control &amp; Prevention (CDC)/13% Federal - National Institute on Minority Health and Heath Disparities (NIMHD)-Washington State University /12% Grant - Patient Centered Outcomes Research Insitute (PCORI)</t>
  </si>
  <si>
    <t>25% Federal - U.S. Department of Health and Human Services (HHS)/50% Federal - Centers for Disease Control &amp; Prevention (CDC)/13% Federal - National Institute on Minority Health and Heath Disparities (NIMHD)/12% Federal -  Patient Centered Outcomes Research Insitute (PCORI)</t>
  </si>
  <si>
    <t>50% Federal - National Institute of Arthritis and Musculoskeletal &amp; Skin Diseases (NIAMS)/25% Federal - U.S. Department of Defense (DOD)/25% Federal -  National Institute of Arthritis and Musculoskeletal &amp; Skin Diseases (NIAMS)</t>
  </si>
  <si>
    <t>College of Medicine (COM)-Internal Medicine Endocrinology Center for Musculoskeletal Disease Research (CMDR)</t>
  </si>
  <si>
    <t xml:space="preserve">College of Medicine (COM)-Pharmacology Channel &amp; Hypertension </t>
  </si>
  <si>
    <t xml:space="preserve">45% Federal - National Institute of Diabetes and Digestive and Kidney Diseases (NIDDK)/35% Federal - National Institute on Minority Health and Heath Disparities (NIMHD)/20% Federal - National Heart, Lung and Blood Institute (NHLBI)    </t>
  </si>
  <si>
    <t>Northwest Arkansas Campus (NWAC) - Community Health &amp; Research (CHR)</t>
  </si>
  <si>
    <t xml:space="preserve">College of Medicine (COM)-Pediatrics (PEDS) Developmental Nutrition </t>
  </si>
  <si>
    <t xml:space="preserve">100% Federal - National Institutes for Health (NIH) </t>
  </si>
  <si>
    <t xml:space="preserve">100% Federal  National institutes of Health (NIH)-Office of the Director (OD) </t>
  </si>
  <si>
    <t>2% Grant - Health Resources and Service Administration (HRSA)/98% Federal - U.S. Department of Agriculture (USDA)</t>
  </si>
  <si>
    <t>60% Grant - Administration for Children and Families (ACF)/40% Federal - Centers for Disease Control &amp; Prevention (CDC)</t>
  </si>
  <si>
    <t xml:space="preserve">College of Medicine (COM)-Biochemistry &amp; Molecular </t>
  </si>
  <si>
    <t xml:space="preserve">Cancer Institute </t>
  </si>
  <si>
    <t>55% Grant - Benton County Government/20% Federal - U.S. Department of Health and Human Services (HHS)-Health Resources and Service Administration (HRSA)/15% Federal - U.S. Department of Health and Human Services (HHS)-Centers for Disease Control &amp; Prevention (CDC)/10% Federal - Centers for Disease Control &amp; Prevention (CDC)-Arkansas (AR) Health Ventures, Incorporated</t>
  </si>
  <si>
    <t xml:space="preserve">100% Federal - U.S. Department of Health and Human Services (HHS)-Health Resources and Service Administration (HRSA)  </t>
  </si>
  <si>
    <t>Regional Programs (REP)</t>
  </si>
  <si>
    <t>100% Federal - National Institutes of Health (NIH) Office of the Director (OD)</t>
  </si>
  <si>
    <t>Academic Pathways and Workforce Partnerships (APWP)</t>
  </si>
  <si>
    <t>100% Federal - U.S. Department of Health and Human Services (HHS)-National Institute of Diabetes and Digestive and Kidney (NIDDK) Diseases</t>
  </si>
  <si>
    <t xml:space="preserve">College of Medicine (COM)-Neurobiology </t>
  </si>
  <si>
    <t>100% Grant - Patient Centered Outcomes Research Institute</t>
  </si>
  <si>
    <t xml:space="preserve">100% Grant - Arkansas (AR) Health Ventures, Inc.  </t>
  </si>
  <si>
    <t>100% Federal - U.S. Department of Health and Human Services (HHS)-Substance Abuse and Mental Health Services Administration (SAMHSA)</t>
  </si>
  <si>
    <t>65% Grant - Patient Centered Outcomes Research Institute (PCORI)/35% Grant - University of Arkansas for Medical Sciences (UAMS)-Winthrop. P Rockefeller Cancer Institute</t>
  </si>
  <si>
    <t>100% Federal - U.S. Department of Health and Human Services (HHS)-National Institute on Minority Health and Health Disparities (NIMHD)</t>
  </si>
  <si>
    <t xml:space="preserve">College of Medicine (COM)-Biomedical Informatics </t>
  </si>
  <si>
    <t xml:space="preserve">100% Federal - U.S. Department of Health and Human Services (HHS)-National Institute on Minority Health and Health Disparities (NIMHD) </t>
  </si>
  <si>
    <t>College of Public Health (CPH) for Research</t>
  </si>
  <si>
    <t xml:space="preserve">100% Federal - U.S. Department of Health and Human Services (HHS)-National Institute of General Medical Sciences (NIGMS) </t>
  </si>
  <si>
    <t>Translational Research Institute (TRI)</t>
  </si>
  <si>
    <t>40% Federal - U.S. Department of Health &amp; Human Services (HHS)-National Institute of Environmental Health Sciences (NIEHS)/30% Federal - U.S. Department of Defense (DOD)/30% Federal - National Science Foundation (NSF)-Louisiana Tech University</t>
  </si>
  <si>
    <t xml:space="preserve">College of Medicine (COM)-Pharmacology </t>
  </si>
  <si>
    <t>50% Federal - U.S. Department of Health and Human Services (HHS)-Health Resources and Service Administration (HRSA)/50% Federal - U.S. Department of Health and Human Services (HHS)-Centers for Disease Control &amp; Prevention (CDC)</t>
  </si>
  <si>
    <t>Digital Health</t>
  </si>
  <si>
    <t>50% Grant - Arkansas Children's Research Institute (ACRI)/50% Federal - U.S. Department of Health and Human Services (HHS)-National Institute of General Medical Sciences (NIGMS)</t>
  </si>
  <si>
    <t>College of Medicine (COM)-Psychiatric Research Institute</t>
  </si>
  <si>
    <t>50% Federal - U.S. Department of Health and Human Services (HHS)-Administration for Children and Families (ACF)/50% Grant - Benton County Government-Centers for Disease Control &amp; Prevention (CDC)</t>
  </si>
  <si>
    <t>100% Federal - U.S. Department of Health &amp; Human Services (HHS)-National Institute on Minority Health and Heath Disparities (NIMHD)</t>
  </si>
  <si>
    <t>College of Public Health (CPH)-Behavior &amp; Health</t>
  </si>
  <si>
    <t>10% Grant - Arkansas Children's Research Institute (ACRI)/40% Federal - U.S. Department of Health and Human Services (HHS)-Health Resources and Service Administration (HRSA)/25% Grant - Benton County Government-Centers for Disease Control &amp; Prevention (CDC)/25% Federal - U.S. Department of Health and Human Services (HHS)-National Center for Advancing Translational Sciences (NCATS)</t>
  </si>
  <si>
    <t>50% Federal - National Institute on Drug Abuse (NIDA)-The University of Texas Southwestern Medical Center - Dallas/50% Federal - National Institute on Drug Abuse (NIDA)-New York University</t>
  </si>
  <si>
    <t>College of Medicine (COM)</t>
  </si>
  <si>
    <t>100% Grant - The Washington University-National Institute of General Medical Sciences (NIGMS)</t>
  </si>
  <si>
    <t xml:space="preserve">College of Medicine (COM)-Pediatrics (PEDS) Head Start </t>
  </si>
  <si>
    <t xml:space="preserve">College of Medicine (COM)-Head Start </t>
  </si>
  <si>
    <t>5% Federal - National Institute of Allergy and Infectious Diseases (NIAID)/95% Federal - U. S. Department of Commerce (DOC)-University of Arkansas, Fayetteville (UAF)</t>
  </si>
  <si>
    <t>5% Federal - National Institutes of Health (NIH)-National Institute of Allergy and Infectious Diseases (NIAID)/95% Federal - U. S. Department of Commerce (DOC)/University of Arkansas, Fayetteville (UAF)</t>
  </si>
  <si>
    <t xml:space="preserve">College of Medicine (COM)-Internal Medicine Myeloma Research </t>
  </si>
  <si>
    <t>100% Grant - Louisiana Tech University</t>
  </si>
  <si>
    <t xml:space="preserve">College of Medicine (COM)-Pathology Research </t>
  </si>
  <si>
    <t>100% Federal - U.S. Department of Health &amp; Human Services (HHS)-National Institutes of Health (NIH)</t>
  </si>
  <si>
    <t>College of Medicine (COM)-Department of Family and Preventive Medicin</t>
  </si>
  <si>
    <t>10% Federal - National Heart, Lung, and Blood Institute (NHLBI)/40% Federal - U.S. Department of Health and Human Services (HHS)-National Institute of Child Health and Human Development (NICHD)/40% Federal - U.S. Department of Health and Human Services (HHS)-National Institute of Biomedical Imaging and Bioengineering (NIBIB)/10% Grant - Brain &amp; Behavior Research Foundations</t>
  </si>
  <si>
    <t>Obstetrics &amp; Gynecology</t>
  </si>
  <si>
    <t xml:space="preserve">College of Medicine (COM)-Physiology and Cell Biology </t>
  </si>
  <si>
    <t>20% Federal - National Institutes of Health (NIH)-National Center for Advancing Translational Sciences (NCATS)/80% Grant - University of Arkansas for Medical Sciences (UAMS)</t>
  </si>
  <si>
    <t xml:space="preserve">College of Medicine (COM)-Institute of Digital Health and Innovation (IDHI) Brain Injury Program </t>
  </si>
  <si>
    <t>100% Federal - U.S. Department of the Treasury-City of Little Rock</t>
  </si>
  <si>
    <t xml:space="preserve">College of Public Health (CPH)-Health Behavior and Health Education (HBHE) </t>
  </si>
  <si>
    <t>50% Federal - U.S. Department of Health and Human Services (HHS)-National Institute of Arthritis and Musculoskeletal &amp; Skin Diseases (NIAMS)/50% Federal - U.S. Department of Health and Human Services (HHS)-National Cancer Institute (NCI)</t>
  </si>
  <si>
    <t>Northwest Arkansas (NWA)-Community Health and Research (CHR)</t>
  </si>
  <si>
    <t xml:space="preserve">100% Grant - Benton County Government-Centers for Disease Control &amp; Prevention (CDC) </t>
  </si>
  <si>
    <t xml:space="preserve">50% Federal - U.S. Department of Health and Human Services (HHS)-National Institute on Minority Health and Heath Disparities (NIMHD)/50% Federal - U.S. Department of Health and Human Services (HHS) </t>
  </si>
  <si>
    <t>30% Federal - Centers for Disease Control &amp; Prevention (CDC)-Benton County Government /10% Grant - Benton County Government/60% Federal - Health Resources and Services Administration (HRSA)</t>
  </si>
  <si>
    <t>Women and Infant Service Line (WISL)</t>
  </si>
  <si>
    <t>Academic Pathways &amp; Workforce Partnerships (APWP)</t>
  </si>
  <si>
    <t>Northwest Arkansas (NWA) Community Health and Research (CHR)</t>
  </si>
  <si>
    <t>50% Federal - Patient Centered Outcomes Research Institute (PCORI)/50% Federal - U.S. Department of Health and Human Services (HHS)-Health Resources and Services Administration (HRSA)</t>
  </si>
  <si>
    <t>Northwest Arkansas (Campus (NWAC) Research</t>
  </si>
  <si>
    <t>Women's and Infants Service Line (WISL)-Women's Center</t>
  </si>
  <si>
    <t xml:space="preserve">College of Public Health (CPH)-Health Behavior &amp; Health Eduction (HBHE) </t>
  </si>
  <si>
    <t>College of Medicine (COM)-Emmett Research</t>
  </si>
  <si>
    <t>92.5% Federal - U.S. Department of Heatlh and Human Services (HHS)-Substance Abuse and Mental Health Services Administration (SAMHSA)/5% Federal - National Institute on Drug Abuse (NIDA)-The University of Texas Southwestern Medical Center in Dallas/2.5% Federal - National Institute on Drug Abuse (NIDA)-New York University</t>
  </si>
  <si>
    <t>Integrated Clinical Enterprise (ICE)-Behavioral Health Service Line (BHSL) Clinical Staff</t>
  </si>
  <si>
    <t xml:space="preserve">Behavioral Health, College of Integrated Clinical Enterprise (ICE), First Episode Psychosis Program </t>
  </si>
  <si>
    <t>100% Federal - U.S. Department of Health and Human Services (HHS)-National Cancer Institute (NCI)</t>
  </si>
  <si>
    <t>80% Federal - U.S. Department of Health and Human Services (HHS)/20% Federal - U. S. Department of Commerce (DOC)</t>
  </si>
  <si>
    <t>College of Medicine (COM) - Institute for Digital Health Innovation (IDHI) Education</t>
  </si>
  <si>
    <t>Regional Programs (REP) Central Med Student Education</t>
  </si>
  <si>
    <t>20% Federal - U.S. Department of Health &amp; Human Services (HHS)-Administration for Children and Families (ACF)/60% Grant - Benton County Government - Centers for Disease Control &amp; Prevention (CDC)/20% Grant - Benton County Government</t>
  </si>
  <si>
    <t>College of Medicine (COM)-Institute for Digital Health &amp; Innovation (IDHI) Brain Injury Program</t>
  </si>
  <si>
    <t>Position Funding Dates 2025-26 MM/DD/YY - MM/DD/YY</t>
  </si>
  <si>
    <t>Number of Positions Continued &amp; Approved for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</si>
</sst>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5" xfId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left"/>
    </xf>
    <xf numFmtId="165" fontId="1" fillId="0" borderId="0" xfId="1" applyNumberFormat="1"/>
    <xf numFmtId="37" fontId="1" fillId="0" borderId="0" xfId="1" applyNumberFormat="1" applyAlignment="1">
      <alignment horizontal="center"/>
    </xf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1" fillId="0" borderId="3" xfId="1" applyBorder="1" applyAlignment="1">
      <alignment wrapText="1"/>
    </xf>
    <xf numFmtId="0" fontId="1" fillId="0" borderId="6" xfId="1" applyBorder="1" applyAlignment="1">
      <alignment wrapText="1"/>
    </xf>
    <xf numFmtId="0" fontId="1" fillId="0" borderId="6" xfId="1" applyBorder="1"/>
    <xf numFmtId="0" fontId="1" fillId="0" borderId="3" xfId="2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4" xfId="1" applyBorder="1" applyAlignment="1">
      <alignment horizontal="left"/>
    </xf>
    <xf numFmtId="0" fontId="9" fillId="0" borderId="2" xfId="1" applyFont="1" applyBorder="1"/>
    <xf numFmtId="0" fontId="1" fillId="0" borderId="6" xfId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164" fontId="1" fillId="0" borderId="3" xfId="1" applyNumberForma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1"/>
  <sheetViews>
    <sheetView showGridLines="0" tabSelected="1" zoomScaleNormal="100" workbookViewId="0">
      <pane ySplit="13" topLeftCell="A14" activePane="bottomLeft" state="frozen"/>
      <selection pane="bottomLeft"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4" customWidth="1"/>
    <col min="6" max="6" width="47.7109375" style="1" customWidth="1"/>
    <col min="7" max="7" width="20.140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" x14ac:dyDescent="0.25">
      <c r="A2" s="43" t="s">
        <v>263</v>
      </c>
      <c r="B2" s="43"/>
      <c r="C2" s="43"/>
      <c r="D2" s="43"/>
      <c r="E2" s="43"/>
      <c r="F2" s="43"/>
      <c r="G2" s="43"/>
      <c r="H2" s="43"/>
      <c r="I2" s="43"/>
      <c r="J2" s="43"/>
    </row>
    <row r="4" spans="1:10" ht="15.75" x14ac:dyDescent="0.25">
      <c r="A4" s="2" t="s">
        <v>0</v>
      </c>
      <c r="B4" s="6" t="s">
        <v>262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18">
        <v>1000</v>
      </c>
      <c r="F6" s="19" t="s">
        <v>9</v>
      </c>
      <c r="G6" s="17"/>
    </row>
    <row r="7" spans="1:10" ht="15.75" x14ac:dyDescent="0.25">
      <c r="A7" s="2"/>
      <c r="B7" s="1" t="s">
        <v>609</v>
      </c>
      <c r="C7" s="3">
        <f>C569</f>
        <v>625</v>
      </c>
      <c r="D7" s="10" t="s">
        <v>11</v>
      </c>
    </row>
    <row r="8" spans="1:10" ht="15.75" customHeight="1" x14ac:dyDescent="0.25">
      <c r="A8" s="2"/>
      <c r="C8" s="3"/>
    </row>
    <row r="9" spans="1:10" ht="15.75" customHeight="1" x14ac:dyDescent="0.25">
      <c r="A9" s="2"/>
      <c r="C9" s="3"/>
      <c r="E9" s="44" t="s">
        <v>264</v>
      </c>
    </row>
    <row r="10" spans="1:10" ht="12.75" customHeight="1" x14ac:dyDescent="0.25">
      <c r="C10" s="38" t="s">
        <v>253</v>
      </c>
      <c r="E10" s="44"/>
      <c r="H10" s="44" t="s">
        <v>608</v>
      </c>
    </row>
    <row r="11" spans="1:10" ht="15.75" customHeight="1" x14ac:dyDescent="0.25">
      <c r="C11" s="37" t="s">
        <v>254</v>
      </c>
      <c r="D11" s="44" t="s">
        <v>265</v>
      </c>
      <c r="E11" s="44"/>
      <c r="H11" s="44"/>
    </row>
    <row r="12" spans="1:10" ht="15.75" customHeight="1" x14ac:dyDescent="0.2">
      <c r="A12" s="44" t="s">
        <v>1</v>
      </c>
      <c r="B12" s="44" t="s">
        <v>3</v>
      </c>
      <c r="C12" s="44" t="s">
        <v>266</v>
      </c>
      <c r="D12" s="44"/>
      <c r="E12" s="44"/>
      <c r="F12" s="44" t="s">
        <v>163</v>
      </c>
      <c r="G12" s="44" t="s">
        <v>267</v>
      </c>
      <c r="H12" s="44"/>
    </row>
    <row r="13" spans="1:10" ht="15.75" customHeight="1" x14ac:dyDescent="0.25">
      <c r="A13" s="45"/>
      <c r="B13" s="45"/>
      <c r="C13" s="45"/>
      <c r="D13" s="45"/>
      <c r="E13" s="45"/>
      <c r="F13" s="45"/>
      <c r="G13" s="45"/>
      <c r="H13" s="45"/>
      <c r="I13" s="45" t="s">
        <v>268</v>
      </c>
      <c r="J13" s="45"/>
    </row>
    <row r="14" spans="1:10" s="5" customFormat="1" ht="38.25" x14ac:dyDescent="0.2">
      <c r="A14" s="7">
        <v>1</v>
      </c>
      <c r="B14" s="22" t="s">
        <v>14</v>
      </c>
      <c r="C14" s="7">
        <v>1</v>
      </c>
      <c r="D14" s="36">
        <v>100806.74455520567</v>
      </c>
      <c r="E14" s="11" t="s">
        <v>166</v>
      </c>
      <c r="F14" s="11" t="s">
        <v>269</v>
      </c>
      <c r="G14" s="8"/>
      <c r="H14" s="8"/>
      <c r="I14" s="40"/>
      <c r="J14" s="41"/>
    </row>
    <row r="15" spans="1:10" ht="38.25" x14ac:dyDescent="0.2">
      <c r="A15" s="7">
        <v>2</v>
      </c>
      <c r="B15" s="8" t="s">
        <v>14</v>
      </c>
      <c r="C15" s="7">
        <v>1</v>
      </c>
      <c r="D15" s="36">
        <v>100806.74455520567</v>
      </c>
      <c r="E15" s="11" t="s">
        <v>166</v>
      </c>
      <c r="F15" s="25" t="s">
        <v>270</v>
      </c>
      <c r="G15" s="8"/>
      <c r="H15" s="8"/>
      <c r="I15" s="40"/>
      <c r="J15" s="41"/>
    </row>
    <row r="16" spans="1:10" ht="38.25" x14ac:dyDescent="0.2">
      <c r="A16" s="7">
        <v>3</v>
      </c>
      <c r="B16" s="22" t="s">
        <v>14</v>
      </c>
      <c r="C16" s="7">
        <v>1</v>
      </c>
      <c r="D16" s="36">
        <v>100806.74455520567</v>
      </c>
      <c r="E16" s="11" t="s">
        <v>166</v>
      </c>
      <c r="F16" s="11" t="s">
        <v>269</v>
      </c>
      <c r="G16" s="8"/>
      <c r="H16" s="8"/>
      <c r="I16" s="40"/>
      <c r="J16" s="41"/>
    </row>
    <row r="17" spans="1:10" ht="38.25" x14ac:dyDescent="0.2">
      <c r="A17" s="7">
        <v>4</v>
      </c>
      <c r="B17" s="8" t="s">
        <v>14</v>
      </c>
      <c r="C17" s="7">
        <v>1</v>
      </c>
      <c r="D17" s="36">
        <v>100806.74455520567</v>
      </c>
      <c r="E17" s="11" t="s">
        <v>166</v>
      </c>
      <c r="F17" s="25" t="s">
        <v>50</v>
      </c>
      <c r="G17" s="8"/>
      <c r="H17" s="8"/>
      <c r="I17" s="40"/>
      <c r="J17" s="41"/>
    </row>
    <row r="18" spans="1:10" ht="38.25" x14ac:dyDescent="0.2">
      <c r="A18" s="7">
        <v>5</v>
      </c>
      <c r="B18" s="22" t="s">
        <v>14</v>
      </c>
      <c r="C18" s="7">
        <v>1</v>
      </c>
      <c r="D18" s="36">
        <v>100806.74455520567</v>
      </c>
      <c r="E18" s="11" t="s">
        <v>166</v>
      </c>
      <c r="F18" s="11" t="s">
        <v>271</v>
      </c>
      <c r="G18" s="8"/>
      <c r="H18" s="8"/>
      <c r="I18" s="40"/>
      <c r="J18" s="41"/>
    </row>
    <row r="19" spans="1:10" ht="38.25" x14ac:dyDescent="0.2">
      <c r="A19" s="7">
        <v>6</v>
      </c>
      <c r="B19" s="8" t="s">
        <v>14</v>
      </c>
      <c r="C19" s="7">
        <v>1</v>
      </c>
      <c r="D19" s="36">
        <v>100806.74455520567</v>
      </c>
      <c r="E19" s="11" t="s">
        <v>166</v>
      </c>
      <c r="F19" s="25" t="s">
        <v>50</v>
      </c>
      <c r="G19" s="8"/>
      <c r="H19" s="8"/>
      <c r="I19" s="40"/>
      <c r="J19" s="41"/>
    </row>
    <row r="20" spans="1:10" ht="25.5" x14ac:dyDescent="0.2">
      <c r="A20" s="7">
        <v>7</v>
      </c>
      <c r="B20" s="8" t="s">
        <v>15</v>
      </c>
      <c r="C20" s="7">
        <v>1</v>
      </c>
      <c r="D20" s="36">
        <v>106139.12044382234</v>
      </c>
      <c r="E20" s="11" t="s">
        <v>98</v>
      </c>
      <c r="F20" s="25" t="s">
        <v>51</v>
      </c>
      <c r="G20" s="8"/>
      <c r="H20" s="8"/>
      <c r="I20" s="40"/>
      <c r="J20" s="41"/>
    </row>
    <row r="21" spans="1:10" s="5" customFormat="1" ht="25.5" customHeight="1" x14ac:dyDescent="0.2">
      <c r="A21" s="7">
        <v>8</v>
      </c>
      <c r="B21" s="22" t="s">
        <v>15</v>
      </c>
      <c r="C21" s="7">
        <v>1</v>
      </c>
      <c r="D21" s="36">
        <v>106139.12044382234</v>
      </c>
      <c r="E21" s="11" t="s">
        <v>167</v>
      </c>
      <c r="F21" s="11" t="s">
        <v>51</v>
      </c>
      <c r="G21" s="8"/>
      <c r="H21" s="8"/>
      <c r="I21" s="40"/>
      <c r="J21" s="41"/>
    </row>
    <row r="22" spans="1:10" ht="25.5" customHeight="1" x14ac:dyDescent="0.2">
      <c r="A22" s="7">
        <v>9</v>
      </c>
      <c r="B22" s="22" t="s">
        <v>15</v>
      </c>
      <c r="C22" s="7">
        <v>1</v>
      </c>
      <c r="D22" s="36">
        <v>106139.12044382234</v>
      </c>
      <c r="E22" s="11" t="s">
        <v>167</v>
      </c>
      <c r="F22" s="11" t="s">
        <v>51</v>
      </c>
      <c r="G22" s="8"/>
      <c r="H22" s="8"/>
      <c r="I22" s="40"/>
      <c r="J22" s="41"/>
    </row>
    <row r="23" spans="1:10" ht="38.25" x14ac:dyDescent="0.2">
      <c r="A23" s="7">
        <v>10</v>
      </c>
      <c r="B23" s="22" t="s">
        <v>2</v>
      </c>
      <c r="C23" s="7">
        <v>1</v>
      </c>
      <c r="D23" s="36">
        <v>106139.12044382234</v>
      </c>
      <c r="E23" s="11" t="s">
        <v>166</v>
      </c>
      <c r="F23" s="11" t="s">
        <v>269</v>
      </c>
      <c r="G23" s="8"/>
      <c r="H23" s="8"/>
      <c r="I23" s="40"/>
      <c r="J23" s="41"/>
    </row>
    <row r="24" spans="1:10" ht="38.25" x14ac:dyDescent="0.2">
      <c r="A24" s="7">
        <v>11</v>
      </c>
      <c r="B24" s="8" t="s">
        <v>2</v>
      </c>
      <c r="C24" s="7">
        <v>1</v>
      </c>
      <c r="D24" s="36">
        <v>106139.12044382234</v>
      </c>
      <c r="E24" s="11" t="s">
        <v>166</v>
      </c>
      <c r="F24" s="11" t="s">
        <v>50</v>
      </c>
      <c r="G24" s="8"/>
      <c r="H24" s="8"/>
      <c r="I24" s="40"/>
      <c r="J24" s="41"/>
    </row>
    <row r="25" spans="1:10" ht="38.25" x14ac:dyDescent="0.2">
      <c r="A25" s="7">
        <v>12</v>
      </c>
      <c r="B25" s="8" t="s">
        <v>2</v>
      </c>
      <c r="C25" s="7">
        <v>1</v>
      </c>
      <c r="D25" s="36">
        <v>106139.12044382234</v>
      </c>
      <c r="E25" s="11" t="s">
        <v>166</v>
      </c>
      <c r="F25" s="25" t="s">
        <v>50</v>
      </c>
      <c r="G25" s="8"/>
      <c r="H25" s="8"/>
      <c r="I25" s="40"/>
      <c r="J25" s="41"/>
    </row>
    <row r="26" spans="1:10" ht="38.25" x14ac:dyDescent="0.2">
      <c r="A26" s="7">
        <v>13</v>
      </c>
      <c r="B26" s="22" t="s">
        <v>12</v>
      </c>
      <c r="C26" s="7">
        <v>1</v>
      </c>
      <c r="D26" s="36">
        <v>123019.58063001389</v>
      </c>
      <c r="E26" s="11" t="s">
        <v>166</v>
      </c>
      <c r="F26" s="25" t="s">
        <v>269</v>
      </c>
      <c r="G26" s="8"/>
      <c r="H26" s="8"/>
      <c r="I26" s="40"/>
      <c r="J26" s="41"/>
    </row>
    <row r="27" spans="1:10" ht="25.5" x14ac:dyDescent="0.2">
      <c r="A27" s="7">
        <v>14</v>
      </c>
      <c r="B27" s="22" t="s">
        <v>12</v>
      </c>
      <c r="C27" s="7">
        <v>1</v>
      </c>
      <c r="D27" s="36">
        <v>123019.58063001389</v>
      </c>
      <c r="E27" s="11" t="s">
        <v>92</v>
      </c>
      <c r="F27" s="11" t="s">
        <v>272</v>
      </c>
      <c r="G27" s="8"/>
      <c r="H27" s="8"/>
      <c r="I27" s="40"/>
      <c r="J27" s="41"/>
    </row>
    <row r="28" spans="1:10" ht="25.5" x14ac:dyDescent="0.2">
      <c r="A28" s="7">
        <v>15</v>
      </c>
      <c r="B28" s="8" t="s">
        <v>17</v>
      </c>
      <c r="C28" s="7">
        <v>1</v>
      </c>
      <c r="D28" s="36">
        <v>128986.06646570597</v>
      </c>
      <c r="E28" s="11" t="s">
        <v>160</v>
      </c>
      <c r="F28" s="11" t="s">
        <v>273</v>
      </c>
      <c r="G28" s="8"/>
      <c r="H28" s="8"/>
      <c r="I28" s="40"/>
      <c r="J28" s="41"/>
    </row>
    <row r="29" spans="1:10" ht="25.5" x14ac:dyDescent="0.2">
      <c r="A29" s="7">
        <v>16</v>
      </c>
      <c r="B29" s="8" t="s">
        <v>18</v>
      </c>
      <c r="C29" s="7">
        <v>1</v>
      </c>
      <c r="D29" s="36">
        <v>171912.24509527185</v>
      </c>
      <c r="E29" s="25" t="s">
        <v>119</v>
      </c>
      <c r="F29" s="25" t="s">
        <v>274</v>
      </c>
      <c r="G29" s="8"/>
      <c r="H29" s="8"/>
      <c r="I29" s="40"/>
      <c r="J29" s="41"/>
    </row>
    <row r="30" spans="1:10" ht="25.5" x14ac:dyDescent="0.2">
      <c r="A30" s="7">
        <v>17</v>
      </c>
      <c r="B30" s="8" t="s">
        <v>18</v>
      </c>
      <c r="C30" s="7">
        <v>1</v>
      </c>
      <c r="D30" s="36">
        <v>171912.24509527185</v>
      </c>
      <c r="E30" s="25" t="s">
        <v>106</v>
      </c>
      <c r="F30" s="25" t="s">
        <v>53</v>
      </c>
      <c r="G30" s="8"/>
      <c r="H30" s="8"/>
      <c r="I30" s="40"/>
      <c r="J30" s="41"/>
    </row>
    <row r="31" spans="1:10" ht="25.5" customHeight="1" x14ac:dyDescent="0.2">
      <c r="A31" s="7">
        <v>18</v>
      </c>
      <c r="B31" s="8" t="s">
        <v>109</v>
      </c>
      <c r="C31" s="7">
        <v>1</v>
      </c>
      <c r="D31" s="36">
        <v>142208.76942849977</v>
      </c>
      <c r="E31" s="25" t="s">
        <v>166</v>
      </c>
      <c r="F31" s="25" t="s">
        <v>269</v>
      </c>
      <c r="G31" s="8"/>
      <c r="H31" s="8"/>
      <c r="I31" s="40"/>
      <c r="J31" s="41"/>
    </row>
    <row r="32" spans="1:10" ht="63.75" x14ac:dyDescent="0.2">
      <c r="A32" s="7">
        <v>19</v>
      </c>
      <c r="B32" s="8" t="s">
        <v>2</v>
      </c>
      <c r="C32" s="7">
        <v>1</v>
      </c>
      <c r="D32" s="36">
        <v>106139.12044382234</v>
      </c>
      <c r="E32" s="25" t="s">
        <v>275</v>
      </c>
      <c r="F32" s="25" t="s">
        <v>276</v>
      </c>
      <c r="G32" s="8"/>
      <c r="H32" s="8"/>
      <c r="I32" s="40"/>
      <c r="J32" s="41"/>
    </row>
    <row r="33" spans="1:10" ht="51" x14ac:dyDescent="0.2">
      <c r="A33" s="7">
        <v>20</v>
      </c>
      <c r="B33" s="8" t="s">
        <v>2</v>
      </c>
      <c r="C33" s="7">
        <v>1</v>
      </c>
      <c r="D33" s="36">
        <v>106139.12044382234</v>
      </c>
      <c r="E33" s="25" t="s">
        <v>170</v>
      </c>
      <c r="F33" s="25" t="s">
        <v>168</v>
      </c>
      <c r="G33" s="8"/>
      <c r="H33" s="8"/>
      <c r="I33" s="40"/>
      <c r="J33" s="41"/>
    </row>
    <row r="34" spans="1:10" ht="38.25" x14ac:dyDescent="0.2">
      <c r="A34" s="7">
        <v>21</v>
      </c>
      <c r="B34" s="8" t="s">
        <v>2</v>
      </c>
      <c r="C34" s="7">
        <v>1</v>
      </c>
      <c r="D34" s="36">
        <v>106139.12044382234</v>
      </c>
      <c r="E34" s="29" t="s">
        <v>166</v>
      </c>
      <c r="F34" s="25" t="s">
        <v>271</v>
      </c>
      <c r="G34" s="8"/>
      <c r="H34" s="8"/>
      <c r="I34" s="40"/>
      <c r="J34" s="41"/>
    </row>
    <row r="35" spans="1:10" ht="89.25" x14ac:dyDescent="0.2">
      <c r="A35" s="7">
        <v>22</v>
      </c>
      <c r="B35" s="8" t="s">
        <v>2</v>
      </c>
      <c r="C35" s="7">
        <v>1</v>
      </c>
      <c r="D35" s="36">
        <v>106139.12044382234</v>
      </c>
      <c r="E35" s="11" t="s">
        <v>277</v>
      </c>
      <c r="F35" s="25" t="s">
        <v>278</v>
      </c>
      <c r="G35" s="8"/>
      <c r="H35" s="8"/>
      <c r="I35" s="40"/>
      <c r="J35" s="41"/>
    </row>
    <row r="36" spans="1:10" x14ac:dyDescent="0.2">
      <c r="A36" s="7">
        <v>23</v>
      </c>
      <c r="B36" s="8" t="s">
        <v>2</v>
      </c>
      <c r="C36" s="7">
        <v>1</v>
      </c>
      <c r="D36" s="36">
        <v>106139.12044382234</v>
      </c>
      <c r="E36" s="29" t="s">
        <v>151</v>
      </c>
      <c r="F36" s="25" t="s">
        <v>55</v>
      </c>
      <c r="G36" s="8"/>
      <c r="H36" s="8"/>
      <c r="I36" s="40"/>
      <c r="J36" s="41"/>
    </row>
    <row r="37" spans="1:10" ht="25.5" x14ac:dyDescent="0.2">
      <c r="A37" s="7">
        <v>24</v>
      </c>
      <c r="B37" s="8" t="s">
        <v>2</v>
      </c>
      <c r="C37" s="7">
        <v>1</v>
      </c>
      <c r="D37" s="36">
        <v>106139.12044382234</v>
      </c>
      <c r="E37" s="29" t="s">
        <v>157</v>
      </c>
      <c r="F37" s="25" t="s">
        <v>279</v>
      </c>
      <c r="G37" s="8"/>
      <c r="H37" s="8"/>
      <c r="I37" s="40"/>
      <c r="J37" s="41"/>
    </row>
    <row r="38" spans="1:10" ht="25.5" x14ac:dyDescent="0.2">
      <c r="A38" s="7">
        <v>25</v>
      </c>
      <c r="B38" s="8" t="s">
        <v>2</v>
      </c>
      <c r="C38" s="7">
        <v>1</v>
      </c>
      <c r="D38" s="36">
        <v>106139.12044382234</v>
      </c>
      <c r="E38" s="29" t="s">
        <v>122</v>
      </c>
      <c r="F38" s="25" t="s">
        <v>50</v>
      </c>
      <c r="G38" s="8"/>
      <c r="H38" s="8"/>
      <c r="I38" s="40"/>
      <c r="J38" s="41"/>
    </row>
    <row r="39" spans="1:10" ht="25.5" customHeight="1" x14ac:dyDescent="0.2">
      <c r="A39" s="7">
        <v>26</v>
      </c>
      <c r="B39" s="8" t="s">
        <v>2</v>
      </c>
      <c r="C39" s="7">
        <v>1</v>
      </c>
      <c r="D39" s="36">
        <v>106139.12044382234</v>
      </c>
      <c r="E39" s="25" t="s">
        <v>122</v>
      </c>
      <c r="F39" s="25" t="s">
        <v>50</v>
      </c>
      <c r="G39" s="8"/>
      <c r="H39" s="8"/>
      <c r="I39" s="40"/>
      <c r="J39" s="41"/>
    </row>
    <row r="40" spans="1:10" ht="25.5" customHeight="1" x14ac:dyDescent="0.2">
      <c r="A40" s="7">
        <v>27</v>
      </c>
      <c r="B40" s="8" t="s">
        <v>19</v>
      </c>
      <c r="C40" s="7">
        <v>1</v>
      </c>
      <c r="D40" s="36">
        <v>122222.31975877623</v>
      </c>
      <c r="E40" s="25" t="s">
        <v>130</v>
      </c>
      <c r="F40" s="25" t="s">
        <v>56</v>
      </c>
      <c r="G40" s="8"/>
      <c r="H40" s="8"/>
      <c r="I40" s="40"/>
      <c r="J40" s="41"/>
    </row>
    <row r="41" spans="1:10" ht="25.5" customHeight="1" x14ac:dyDescent="0.2">
      <c r="A41" s="7">
        <v>28</v>
      </c>
      <c r="B41" s="8" t="s">
        <v>19</v>
      </c>
      <c r="C41" s="7">
        <v>1</v>
      </c>
      <c r="D41" s="36">
        <v>122222.31975877623</v>
      </c>
      <c r="E41" s="25" t="s">
        <v>123</v>
      </c>
      <c r="F41" s="25" t="s">
        <v>57</v>
      </c>
      <c r="G41" s="8"/>
      <c r="H41" s="8"/>
      <c r="I41" s="40"/>
      <c r="J41" s="41"/>
    </row>
    <row r="42" spans="1:10" ht="25.5" x14ac:dyDescent="0.2">
      <c r="A42" s="7">
        <v>29</v>
      </c>
      <c r="B42" s="8" t="s">
        <v>19</v>
      </c>
      <c r="C42" s="7">
        <v>1</v>
      </c>
      <c r="D42" s="36">
        <v>122222.31975877623</v>
      </c>
      <c r="E42" s="25" t="s">
        <v>157</v>
      </c>
      <c r="F42" s="25" t="s">
        <v>280</v>
      </c>
      <c r="G42" s="8"/>
      <c r="H42" s="8"/>
      <c r="I42" s="40"/>
      <c r="J42" s="41"/>
    </row>
    <row r="43" spans="1:10" ht="25.5" x14ac:dyDescent="0.2">
      <c r="A43" s="7">
        <v>30</v>
      </c>
      <c r="B43" s="8" t="s">
        <v>19</v>
      </c>
      <c r="C43" s="7">
        <v>1</v>
      </c>
      <c r="D43" s="36">
        <v>122222.31975877623</v>
      </c>
      <c r="E43" s="29" t="s">
        <v>124</v>
      </c>
      <c r="F43" s="25" t="s">
        <v>58</v>
      </c>
      <c r="G43" s="8"/>
      <c r="H43" s="8"/>
      <c r="I43" s="40"/>
      <c r="J43" s="41"/>
    </row>
    <row r="44" spans="1:10" ht="25.5" x14ac:dyDescent="0.2">
      <c r="A44" s="7">
        <v>31</v>
      </c>
      <c r="B44" s="8" t="s">
        <v>19</v>
      </c>
      <c r="C44" s="7">
        <v>1</v>
      </c>
      <c r="D44" s="36">
        <v>122222.31975877623</v>
      </c>
      <c r="E44" s="29" t="s">
        <v>125</v>
      </c>
      <c r="F44" s="25" t="s">
        <v>281</v>
      </c>
      <c r="G44" s="8"/>
      <c r="H44" s="8"/>
      <c r="I44" s="40"/>
      <c r="J44" s="41"/>
    </row>
    <row r="45" spans="1:10" ht="25.5" customHeight="1" x14ac:dyDescent="0.2">
      <c r="A45" s="7">
        <v>32</v>
      </c>
      <c r="B45" s="8" t="s">
        <v>20</v>
      </c>
      <c r="C45" s="7">
        <v>1</v>
      </c>
      <c r="D45" s="36">
        <v>57379.791939730618</v>
      </c>
      <c r="E45" s="29" t="s">
        <v>282</v>
      </c>
      <c r="F45" s="25" t="s">
        <v>283</v>
      </c>
      <c r="G45" s="8"/>
      <c r="H45" s="8"/>
      <c r="I45" s="40"/>
      <c r="J45" s="41"/>
    </row>
    <row r="46" spans="1:10" ht="25.5" x14ac:dyDescent="0.2">
      <c r="A46" s="7">
        <v>33</v>
      </c>
      <c r="B46" s="8" t="s">
        <v>20</v>
      </c>
      <c r="C46" s="7">
        <v>1</v>
      </c>
      <c r="D46" s="36">
        <v>57379.791939730618</v>
      </c>
      <c r="E46" s="29" t="s">
        <v>284</v>
      </c>
      <c r="F46" s="25" t="s">
        <v>285</v>
      </c>
      <c r="G46" s="8"/>
      <c r="H46" s="8"/>
      <c r="I46" s="40"/>
      <c r="J46" s="41"/>
    </row>
    <row r="47" spans="1:10" ht="38.25" x14ac:dyDescent="0.2">
      <c r="A47" s="7">
        <v>34</v>
      </c>
      <c r="B47" s="8" t="s">
        <v>20</v>
      </c>
      <c r="C47" s="7">
        <v>1</v>
      </c>
      <c r="D47" s="36">
        <v>57379.791939730618</v>
      </c>
      <c r="E47" s="25" t="s">
        <v>123</v>
      </c>
      <c r="F47" s="25" t="s">
        <v>286</v>
      </c>
      <c r="G47" s="8"/>
      <c r="H47" s="8"/>
      <c r="I47" s="16"/>
      <c r="J47" s="9"/>
    </row>
    <row r="48" spans="1:10" ht="38.25" x14ac:dyDescent="0.2">
      <c r="A48" s="7">
        <v>35</v>
      </c>
      <c r="B48" s="8" t="s">
        <v>21</v>
      </c>
      <c r="C48" s="7">
        <v>1</v>
      </c>
      <c r="D48" s="36">
        <v>142208.83449039361</v>
      </c>
      <c r="E48" s="25" t="s">
        <v>118</v>
      </c>
      <c r="F48" s="25" t="s">
        <v>50</v>
      </c>
      <c r="G48" s="8"/>
      <c r="H48" s="8"/>
      <c r="I48" s="40"/>
      <c r="J48" s="41"/>
    </row>
    <row r="49" spans="1:10" x14ac:dyDescent="0.2">
      <c r="A49" s="7">
        <v>36</v>
      </c>
      <c r="B49" s="8" t="s">
        <v>21</v>
      </c>
      <c r="C49" s="7">
        <v>1</v>
      </c>
      <c r="D49" s="36">
        <v>142208.83449039361</v>
      </c>
      <c r="E49" s="25" t="s">
        <v>105</v>
      </c>
      <c r="F49" s="25" t="s">
        <v>287</v>
      </c>
      <c r="G49" s="8"/>
      <c r="H49" s="8"/>
      <c r="I49" s="40"/>
      <c r="J49" s="41"/>
    </row>
    <row r="50" spans="1:10" ht="38.25" x14ac:dyDescent="0.2">
      <c r="A50" s="7">
        <v>37</v>
      </c>
      <c r="B50" s="8" t="s">
        <v>21</v>
      </c>
      <c r="C50" s="7">
        <v>1</v>
      </c>
      <c r="D50" s="36">
        <v>142208.83449039361</v>
      </c>
      <c r="E50" s="25" t="s">
        <v>118</v>
      </c>
      <c r="F50" s="25" t="s">
        <v>50</v>
      </c>
      <c r="G50" s="8"/>
      <c r="H50" s="8"/>
      <c r="I50" s="40"/>
      <c r="J50" s="41"/>
    </row>
    <row r="51" spans="1:10" ht="38.25" x14ac:dyDescent="0.2">
      <c r="A51" s="7">
        <v>38</v>
      </c>
      <c r="B51" s="8" t="s">
        <v>21</v>
      </c>
      <c r="C51" s="7">
        <v>1</v>
      </c>
      <c r="D51" s="36">
        <v>142208.83449039361</v>
      </c>
      <c r="E51" s="25" t="s">
        <v>118</v>
      </c>
      <c r="F51" s="25" t="s">
        <v>50</v>
      </c>
      <c r="G51" s="8"/>
      <c r="H51" s="8"/>
      <c r="I51" s="40"/>
      <c r="J51" s="41"/>
    </row>
    <row r="52" spans="1:10" ht="25.5" x14ac:dyDescent="0.2">
      <c r="A52" s="7">
        <v>39</v>
      </c>
      <c r="B52" s="8" t="s">
        <v>21</v>
      </c>
      <c r="C52" s="7">
        <v>1</v>
      </c>
      <c r="D52" s="36">
        <v>142208.83449039361</v>
      </c>
      <c r="E52" s="25" t="s">
        <v>149</v>
      </c>
      <c r="F52" s="25" t="s">
        <v>288</v>
      </c>
      <c r="G52" s="8"/>
      <c r="H52" s="8"/>
      <c r="I52" s="40"/>
      <c r="J52" s="41"/>
    </row>
    <row r="53" spans="1:10" ht="25.5" x14ac:dyDescent="0.2">
      <c r="A53" s="7">
        <v>40</v>
      </c>
      <c r="B53" s="8" t="s">
        <v>21</v>
      </c>
      <c r="C53" s="7">
        <v>1</v>
      </c>
      <c r="D53" s="36">
        <v>142208.83449039361</v>
      </c>
      <c r="E53" s="25" t="s">
        <v>126</v>
      </c>
      <c r="F53" s="25" t="s">
        <v>64</v>
      </c>
      <c r="G53" s="8"/>
      <c r="H53" s="8"/>
      <c r="I53" s="40"/>
      <c r="J53" s="41"/>
    </row>
    <row r="54" spans="1:10" ht="25.5" customHeight="1" x14ac:dyDescent="0.2">
      <c r="A54" s="7">
        <v>41</v>
      </c>
      <c r="B54" s="8" t="s">
        <v>21</v>
      </c>
      <c r="C54" s="7">
        <v>1</v>
      </c>
      <c r="D54" s="36">
        <v>142208.83449039361</v>
      </c>
      <c r="E54" s="25" t="s">
        <v>118</v>
      </c>
      <c r="F54" s="25" t="s">
        <v>65</v>
      </c>
      <c r="G54" s="8"/>
      <c r="H54" s="8"/>
      <c r="I54" s="40"/>
      <c r="J54" s="41"/>
    </row>
    <row r="55" spans="1:10" ht="25.5" x14ac:dyDescent="0.2">
      <c r="A55" s="7">
        <v>42</v>
      </c>
      <c r="B55" s="8" t="s">
        <v>21</v>
      </c>
      <c r="C55" s="7">
        <v>1</v>
      </c>
      <c r="D55" s="36">
        <v>142208.83449039361</v>
      </c>
      <c r="E55" s="25" t="s">
        <v>160</v>
      </c>
      <c r="F55" s="25" t="s">
        <v>66</v>
      </c>
      <c r="G55" s="8"/>
      <c r="H55" s="8"/>
      <c r="I55" s="40"/>
      <c r="J55" s="41"/>
    </row>
    <row r="56" spans="1:10" ht="25.5" customHeight="1" x14ac:dyDescent="0.2">
      <c r="A56" s="7">
        <v>43</v>
      </c>
      <c r="B56" s="8" t="s">
        <v>21</v>
      </c>
      <c r="C56" s="7">
        <v>1</v>
      </c>
      <c r="D56" s="36">
        <v>142208.83449039361</v>
      </c>
      <c r="E56" s="25" t="s">
        <v>157</v>
      </c>
      <c r="F56" s="25" t="s">
        <v>289</v>
      </c>
      <c r="G56" s="8"/>
      <c r="H56" s="8"/>
      <c r="I56" s="40"/>
      <c r="J56" s="41"/>
    </row>
    <row r="57" spans="1:10" ht="25.5" x14ac:dyDescent="0.2">
      <c r="A57" s="7">
        <v>44</v>
      </c>
      <c r="B57" s="8" t="s">
        <v>21</v>
      </c>
      <c r="C57" s="7">
        <v>1</v>
      </c>
      <c r="D57" s="36">
        <v>142208.83449039361</v>
      </c>
      <c r="E57" s="25" t="s">
        <v>290</v>
      </c>
      <c r="F57" s="25" t="s">
        <v>291</v>
      </c>
      <c r="G57" s="8"/>
      <c r="H57" s="8"/>
      <c r="I57" s="40"/>
      <c r="J57" s="41"/>
    </row>
    <row r="58" spans="1:10" ht="12.75" customHeight="1" x14ac:dyDescent="0.2">
      <c r="A58" s="7">
        <v>45</v>
      </c>
      <c r="B58" s="8" t="s">
        <v>21</v>
      </c>
      <c r="C58" s="7">
        <v>1</v>
      </c>
      <c r="D58" s="36">
        <v>142208.83449039361</v>
      </c>
      <c r="E58" s="25" t="s">
        <v>153</v>
      </c>
      <c r="F58" s="25" t="s">
        <v>292</v>
      </c>
      <c r="G58" s="8"/>
      <c r="H58" s="8"/>
      <c r="I58" s="40"/>
      <c r="J58" s="41"/>
    </row>
    <row r="59" spans="1:10" ht="51" x14ac:dyDescent="0.2">
      <c r="A59" s="7">
        <v>46</v>
      </c>
      <c r="B59" s="8" t="s">
        <v>22</v>
      </c>
      <c r="C59" s="7">
        <v>1</v>
      </c>
      <c r="D59" s="36">
        <v>90844.144137218726</v>
      </c>
      <c r="E59" s="25" t="s">
        <v>162</v>
      </c>
      <c r="F59" s="25" t="s">
        <v>68</v>
      </c>
      <c r="G59" s="8"/>
      <c r="H59" s="8"/>
      <c r="I59" s="40"/>
      <c r="J59" s="41"/>
    </row>
    <row r="60" spans="1:10" x14ac:dyDescent="0.2">
      <c r="A60" s="7">
        <v>47</v>
      </c>
      <c r="B60" s="8" t="s">
        <v>23</v>
      </c>
      <c r="C60" s="7">
        <v>1</v>
      </c>
      <c r="D60" s="36">
        <v>116325.2832049655</v>
      </c>
      <c r="E60" s="25" t="s">
        <v>105</v>
      </c>
      <c r="F60" s="25" t="s">
        <v>287</v>
      </c>
      <c r="G60" s="8"/>
      <c r="H60" s="8"/>
      <c r="I60" s="40"/>
      <c r="J60" s="41"/>
    </row>
    <row r="61" spans="1:10" ht="25.5" x14ac:dyDescent="0.2">
      <c r="A61" s="7">
        <v>48</v>
      </c>
      <c r="B61" s="8" t="s">
        <v>12</v>
      </c>
      <c r="C61" s="7">
        <v>1</v>
      </c>
      <c r="D61" s="36">
        <v>123019.58063001389</v>
      </c>
      <c r="E61" s="25" t="s">
        <v>250</v>
      </c>
      <c r="F61" s="25" t="s">
        <v>69</v>
      </c>
      <c r="G61" s="8"/>
      <c r="H61" s="8"/>
      <c r="I61" s="40"/>
      <c r="J61" s="41"/>
    </row>
    <row r="62" spans="1:10" x14ac:dyDescent="0.2">
      <c r="A62" s="7">
        <v>49</v>
      </c>
      <c r="B62" s="8" t="s">
        <v>12</v>
      </c>
      <c r="C62" s="7">
        <v>1</v>
      </c>
      <c r="D62" s="36">
        <v>123019.58063001389</v>
      </c>
      <c r="E62" s="25" t="s">
        <v>151</v>
      </c>
      <c r="F62" s="25" t="s">
        <v>55</v>
      </c>
      <c r="G62" s="8"/>
      <c r="H62" s="8"/>
      <c r="I62" s="40"/>
      <c r="J62" s="41"/>
    </row>
    <row r="63" spans="1:10" ht="25.5" x14ac:dyDescent="0.2">
      <c r="A63" s="7">
        <v>50</v>
      </c>
      <c r="B63" s="8" t="s">
        <v>12</v>
      </c>
      <c r="C63" s="7">
        <v>1</v>
      </c>
      <c r="D63" s="36">
        <v>123019.58063001389</v>
      </c>
      <c r="E63" s="25" t="s">
        <v>293</v>
      </c>
      <c r="F63" s="25" t="s">
        <v>274</v>
      </c>
      <c r="G63" s="8"/>
      <c r="H63" s="8"/>
      <c r="I63" s="40"/>
      <c r="J63" s="41"/>
    </row>
    <row r="64" spans="1:10" ht="38.25" x14ac:dyDescent="0.2">
      <c r="A64" s="7">
        <v>51</v>
      </c>
      <c r="B64" s="8" t="s">
        <v>12</v>
      </c>
      <c r="C64" s="7">
        <v>1</v>
      </c>
      <c r="D64" s="36">
        <v>123019.58063001389</v>
      </c>
      <c r="E64" s="25" t="s">
        <v>294</v>
      </c>
      <c r="F64" s="25" t="s">
        <v>295</v>
      </c>
      <c r="G64" s="8"/>
      <c r="H64" s="8"/>
      <c r="I64" s="40"/>
      <c r="J64" s="41"/>
    </row>
    <row r="65" spans="1:10" ht="25.5" customHeight="1" x14ac:dyDescent="0.2">
      <c r="A65" s="7">
        <v>52</v>
      </c>
      <c r="B65" s="8" t="s">
        <v>12</v>
      </c>
      <c r="C65" s="7">
        <v>1</v>
      </c>
      <c r="D65" s="36">
        <v>123019.58063001389</v>
      </c>
      <c r="E65" s="29" t="s">
        <v>127</v>
      </c>
      <c r="F65" s="25" t="s">
        <v>169</v>
      </c>
      <c r="G65" s="8"/>
      <c r="H65" s="8"/>
      <c r="I65" s="40"/>
      <c r="J65" s="41"/>
    </row>
    <row r="66" spans="1:10" ht="63.75" x14ac:dyDescent="0.2">
      <c r="A66" s="7">
        <v>53</v>
      </c>
      <c r="B66" s="8" t="s">
        <v>12</v>
      </c>
      <c r="C66" s="7">
        <v>1</v>
      </c>
      <c r="D66" s="36">
        <v>123019.58063001389</v>
      </c>
      <c r="E66" s="29" t="s">
        <v>296</v>
      </c>
      <c r="F66" s="25" t="s">
        <v>297</v>
      </c>
      <c r="G66" s="8"/>
      <c r="H66" s="8"/>
      <c r="I66" s="40"/>
      <c r="J66" s="41"/>
    </row>
    <row r="67" spans="1:10" ht="25.5" x14ac:dyDescent="0.2">
      <c r="A67" s="7">
        <v>54</v>
      </c>
      <c r="B67" s="8" t="s">
        <v>2</v>
      </c>
      <c r="C67" s="7">
        <v>1</v>
      </c>
      <c r="D67" s="36">
        <v>106139.12044382234</v>
      </c>
      <c r="E67" s="25" t="s">
        <v>298</v>
      </c>
      <c r="F67" s="25" t="s">
        <v>54</v>
      </c>
      <c r="G67" s="8"/>
      <c r="H67" s="8"/>
      <c r="I67" s="40"/>
      <c r="J67" s="41"/>
    </row>
    <row r="68" spans="1:10" x14ac:dyDescent="0.2">
      <c r="A68" s="7">
        <v>55</v>
      </c>
      <c r="B68" s="8" t="s">
        <v>2</v>
      </c>
      <c r="C68" s="7">
        <v>1</v>
      </c>
      <c r="D68" s="36">
        <v>106139.12044382234</v>
      </c>
      <c r="E68" s="29" t="s">
        <v>151</v>
      </c>
      <c r="F68" s="25" t="s">
        <v>55</v>
      </c>
      <c r="G68" s="8"/>
      <c r="H68" s="8"/>
      <c r="I68" s="40"/>
      <c r="J68" s="41"/>
    </row>
    <row r="69" spans="1:10" ht="25.5" x14ac:dyDescent="0.2">
      <c r="A69" s="7">
        <v>56</v>
      </c>
      <c r="B69" s="8" t="s">
        <v>19</v>
      </c>
      <c r="C69" s="7">
        <v>1</v>
      </c>
      <c r="D69" s="36">
        <v>122222.31975877623</v>
      </c>
      <c r="E69" s="25" t="s">
        <v>299</v>
      </c>
      <c r="F69" s="25" t="s">
        <v>300</v>
      </c>
      <c r="G69" s="8"/>
      <c r="H69" s="8"/>
      <c r="I69" s="40"/>
      <c r="J69" s="41"/>
    </row>
    <row r="70" spans="1:10" ht="25.5" x14ac:dyDescent="0.2">
      <c r="A70" s="7">
        <v>57</v>
      </c>
      <c r="B70" s="8" t="s">
        <v>19</v>
      </c>
      <c r="C70" s="7">
        <v>1</v>
      </c>
      <c r="D70" s="36">
        <v>122222.31975877623</v>
      </c>
      <c r="E70" s="29" t="s">
        <v>301</v>
      </c>
      <c r="F70" s="25" t="s">
        <v>302</v>
      </c>
      <c r="G70" s="8"/>
      <c r="H70" s="8"/>
      <c r="I70" s="40"/>
      <c r="J70" s="41"/>
    </row>
    <row r="71" spans="1:10" ht="25.5" x14ac:dyDescent="0.2">
      <c r="A71" s="7">
        <v>58</v>
      </c>
      <c r="B71" s="8" t="s">
        <v>19</v>
      </c>
      <c r="C71" s="7">
        <v>1</v>
      </c>
      <c r="D71" s="36">
        <v>122222.31975877623</v>
      </c>
      <c r="E71" s="25" t="s">
        <v>157</v>
      </c>
      <c r="F71" s="26" t="s">
        <v>303</v>
      </c>
      <c r="G71" s="8"/>
      <c r="H71" s="8"/>
      <c r="I71" s="40"/>
      <c r="J71" s="41"/>
    </row>
    <row r="72" spans="1:10" ht="25.5" customHeight="1" x14ac:dyDescent="0.2">
      <c r="A72" s="7">
        <v>59</v>
      </c>
      <c r="B72" s="8" t="s">
        <v>19</v>
      </c>
      <c r="C72" s="7">
        <v>1</v>
      </c>
      <c r="D72" s="36">
        <v>122222.31975877623</v>
      </c>
      <c r="E72" s="29" t="s">
        <v>304</v>
      </c>
      <c r="F72" s="25" t="s">
        <v>305</v>
      </c>
      <c r="G72" s="8"/>
      <c r="H72" s="8"/>
      <c r="I72" s="40"/>
      <c r="J72" s="41"/>
    </row>
    <row r="73" spans="1:10" ht="38.25" customHeight="1" x14ac:dyDescent="0.2">
      <c r="A73" s="7">
        <v>60</v>
      </c>
      <c r="B73" s="8" t="s">
        <v>19</v>
      </c>
      <c r="C73" s="7">
        <v>1</v>
      </c>
      <c r="D73" s="36">
        <v>122222.31975877623</v>
      </c>
      <c r="E73" s="29" t="s">
        <v>306</v>
      </c>
      <c r="F73" s="25" t="s">
        <v>70</v>
      </c>
      <c r="G73" s="8"/>
      <c r="H73" s="8"/>
      <c r="I73" s="40"/>
      <c r="J73" s="41"/>
    </row>
    <row r="74" spans="1:10" ht="25.5" customHeight="1" x14ac:dyDescent="0.2">
      <c r="A74" s="7">
        <v>61</v>
      </c>
      <c r="B74" s="8" t="s">
        <v>19</v>
      </c>
      <c r="C74" s="7">
        <v>1</v>
      </c>
      <c r="D74" s="36">
        <v>122222.31975877623</v>
      </c>
      <c r="E74" s="29" t="s">
        <v>307</v>
      </c>
      <c r="F74" s="25" t="s">
        <v>308</v>
      </c>
      <c r="G74" s="8"/>
      <c r="H74" s="8"/>
      <c r="I74" s="40"/>
      <c r="J74" s="41"/>
    </row>
    <row r="75" spans="1:10" ht="25.5" x14ac:dyDescent="0.2">
      <c r="A75" s="7">
        <v>62</v>
      </c>
      <c r="B75" s="8" t="s">
        <v>19</v>
      </c>
      <c r="C75" s="7">
        <v>1</v>
      </c>
      <c r="D75" s="36">
        <v>122222.31975877623</v>
      </c>
      <c r="E75" s="25" t="s">
        <v>309</v>
      </c>
      <c r="F75" s="25" t="s">
        <v>310</v>
      </c>
      <c r="G75" s="8"/>
      <c r="H75" s="8"/>
      <c r="I75" s="40"/>
      <c r="J75" s="41"/>
    </row>
    <row r="76" spans="1:10" ht="38.25" x14ac:dyDescent="0.2">
      <c r="A76" s="7">
        <v>63</v>
      </c>
      <c r="B76" s="8" t="s">
        <v>19</v>
      </c>
      <c r="C76" s="7">
        <v>1</v>
      </c>
      <c r="D76" s="36">
        <v>122222.31975877623</v>
      </c>
      <c r="E76" s="25" t="s">
        <v>161</v>
      </c>
      <c r="F76" s="25" t="s">
        <v>311</v>
      </c>
      <c r="G76" s="8"/>
      <c r="H76" s="8"/>
      <c r="I76" s="40"/>
      <c r="J76" s="41"/>
    </row>
    <row r="77" spans="1:10" ht="38.25" x14ac:dyDescent="0.2">
      <c r="A77" s="7">
        <v>64</v>
      </c>
      <c r="B77" s="8" t="s">
        <v>19</v>
      </c>
      <c r="C77" s="7">
        <v>1</v>
      </c>
      <c r="D77" s="36">
        <v>122222.31975877623</v>
      </c>
      <c r="E77" s="29" t="s">
        <v>118</v>
      </c>
      <c r="F77" s="25" t="s">
        <v>50</v>
      </c>
      <c r="G77" s="8"/>
      <c r="H77" s="8"/>
      <c r="I77" s="40"/>
      <c r="J77" s="41"/>
    </row>
    <row r="78" spans="1:10" s="5" customFormat="1" ht="25.5" customHeight="1" x14ac:dyDescent="0.2">
      <c r="A78" s="7">
        <v>65</v>
      </c>
      <c r="B78" s="8" t="s">
        <v>19</v>
      </c>
      <c r="C78" s="7">
        <v>1</v>
      </c>
      <c r="D78" s="36">
        <v>122222.31975877623</v>
      </c>
      <c r="E78" s="25" t="s">
        <v>152</v>
      </c>
      <c r="F78" s="25" t="s">
        <v>312</v>
      </c>
      <c r="G78" s="12"/>
      <c r="H78" s="12"/>
      <c r="I78" s="40"/>
      <c r="J78" s="41"/>
    </row>
    <row r="79" spans="1:10" ht="38.25" x14ac:dyDescent="0.2">
      <c r="A79" s="7">
        <v>66</v>
      </c>
      <c r="B79" s="8" t="s">
        <v>12</v>
      </c>
      <c r="C79" s="7">
        <v>1</v>
      </c>
      <c r="D79" s="36">
        <v>123019.58063001389</v>
      </c>
      <c r="E79" s="29" t="s">
        <v>313</v>
      </c>
      <c r="F79" s="25" t="s">
        <v>314</v>
      </c>
      <c r="G79" s="8"/>
      <c r="H79" s="8"/>
      <c r="I79" s="40"/>
      <c r="J79" s="41"/>
    </row>
    <row r="80" spans="1:10" s="5" customFormat="1" ht="25.5" x14ac:dyDescent="0.2">
      <c r="A80" s="7">
        <v>67</v>
      </c>
      <c r="B80" s="8" t="s">
        <v>12</v>
      </c>
      <c r="C80" s="7">
        <v>1</v>
      </c>
      <c r="D80" s="36">
        <v>123019.58063001389</v>
      </c>
      <c r="E80" s="29" t="s">
        <v>315</v>
      </c>
      <c r="F80" s="25" t="s">
        <v>316</v>
      </c>
      <c r="G80" s="12"/>
      <c r="H80" s="12"/>
      <c r="I80" s="40"/>
      <c r="J80" s="41"/>
    </row>
    <row r="81" spans="1:10" ht="38.25" x14ac:dyDescent="0.2">
      <c r="A81" s="7">
        <v>68</v>
      </c>
      <c r="B81" s="8" t="s">
        <v>12</v>
      </c>
      <c r="C81" s="7">
        <v>1</v>
      </c>
      <c r="D81" s="36">
        <v>123019.58063001389</v>
      </c>
      <c r="E81" s="29" t="s">
        <v>166</v>
      </c>
      <c r="F81" s="25" t="s">
        <v>50</v>
      </c>
      <c r="G81" s="8"/>
      <c r="H81" s="8"/>
      <c r="I81" s="40"/>
      <c r="J81" s="41"/>
    </row>
    <row r="82" spans="1:10" ht="51" x14ac:dyDescent="0.2">
      <c r="A82" s="7">
        <v>69</v>
      </c>
      <c r="B82" s="8" t="s">
        <v>12</v>
      </c>
      <c r="C82" s="7">
        <v>1</v>
      </c>
      <c r="D82" s="36">
        <v>123019.58063001389</v>
      </c>
      <c r="E82" s="25" t="s">
        <v>172</v>
      </c>
      <c r="F82" s="25" t="s">
        <v>169</v>
      </c>
      <c r="G82" s="8"/>
      <c r="H82" s="8"/>
      <c r="I82" s="40"/>
      <c r="J82" s="41"/>
    </row>
    <row r="83" spans="1:10" ht="25.5" x14ac:dyDescent="0.2">
      <c r="A83" s="7">
        <v>70</v>
      </c>
      <c r="B83" s="34" t="s">
        <v>12</v>
      </c>
      <c r="C83" s="7">
        <v>1</v>
      </c>
      <c r="D83" s="36">
        <v>123019.58063001389</v>
      </c>
      <c r="E83" s="25" t="s">
        <v>317</v>
      </c>
      <c r="F83" s="25" t="s">
        <v>69</v>
      </c>
      <c r="G83" s="8"/>
      <c r="H83" s="8"/>
      <c r="I83" s="40"/>
      <c r="J83" s="41"/>
    </row>
    <row r="84" spans="1:10" ht="38.25" x14ac:dyDescent="0.2">
      <c r="A84" s="7">
        <v>71</v>
      </c>
      <c r="B84" s="8" t="s">
        <v>12</v>
      </c>
      <c r="C84" s="7">
        <v>1</v>
      </c>
      <c r="D84" s="36">
        <v>123019.58063001389</v>
      </c>
      <c r="E84" s="29" t="s">
        <v>318</v>
      </c>
      <c r="F84" s="25" t="s">
        <v>319</v>
      </c>
      <c r="G84" s="8"/>
      <c r="H84" s="8"/>
      <c r="I84" s="40"/>
      <c r="J84" s="41"/>
    </row>
    <row r="85" spans="1:10" ht="25.5" x14ac:dyDescent="0.2">
      <c r="A85" s="7">
        <v>72</v>
      </c>
      <c r="B85" s="8" t="s">
        <v>2</v>
      </c>
      <c r="C85" s="7">
        <v>1</v>
      </c>
      <c r="D85" s="36">
        <v>106139.12044382234</v>
      </c>
      <c r="E85" s="29" t="s">
        <v>160</v>
      </c>
      <c r="F85" s="25" t="s">
        <v>55</v>
      </c>
      <c r="G85" s="8"/>
      <c r="H85" s="8"/>
      <c r="I85" s="40"/>
      <c r="J85" s="41"/>
    </row>
    <row r="86" spans="1:10" ht="38.25" x14ac:dyDescent="0.2">
      <c r="A86" s="7">
        <v>73</v>
      </c>
      <c r="B86" s="8" t="s">
        <v>17</v>
      </c>
      <c r="C86" s="7">
        <v>1</v>
      </c>
      <c r="D86" s="36">
        <v>128986.06646570597</v>
      </c>
      <c r="E86" s="29" t="s">
        <v>320</v>
      </c>
      <c r="F86" s="25" t="s">
        <v>321</v>
      </c>
      <c r="G86" s="8"/>
      <c r="H86" s="8"/>
      <c r="I86" s="40"/>
      <c r="J86" s="41"/>
    </row>
    <row r="87" spans="1:10" ht="63.75" x14ac:dyDescent="0.2">
      <c r="A87" s="7">
        <v>74</v>
      </c>
      <c r="B87" s="8" t="s">
        <v>24</v>
      </c>
      <c r="C87" s="7">
        <v>1</v>
      </c>
      <c r="D87" s="36">
        <v>257245.41463506792</v>
      </c>
      <c r="E87" s="25" t="s">
        <v>322</v>
      </c>
      <c r="F87" s="25" t="s">
        <v>323</v>
      </c>
      <c r="G87" s="8"/>
      <c r="H87" s="8"/>
      <c r="I87" s="40"/>
      <c r="J87" s="41"/>
    </row>
    <row r="88" spans="1:10" ht="38.25" x14ac:dyDescent="0.2">
      <c r="A88" s="7">
        <v>75</v>
      </c>
      <c r="B88" s="34" t="s">
        <v>16</v>
      </c>
      <c r="C88" s="7">
        <v>1</v>
      </c>
      <c r="D88" s="36">
        <v>76627.235129835492</v>
      </c>
      <c r="E88" s="25" t="s">
        <v>166</v>
      </c>
      <c r="F88" s="25" t="s">
        <v>324</v>
      </c>
      <c r="G88" s="8"/>
      <c r="H88" s="8"/>
      <c r="I88" s="13"/>
      <c r="J88" s="9"/>
    </row>
    <row r="89" spans="1:10" ht="38.25" x14ac:dyDescent="0.2">
      <c r="A89" s="7">
        <v>76</v>
      </c>
      <c r="B89" s="34" t="s">
        <v>16</v>
      </c>
      <c r="C89" s="7">
        <v>1</v>
      </c>
      <c r="D89" s="36">
        <v>76627.235129835492</v>
      </c>
      <c r="E89" s="29" t="s">
        <v>166</v>
      </c>
      <c r="F89" s="25" t="s">
        <v>50</v>
      </c>
      <c r="G89" s="8"/>
      <c r="H89" s="8"/>
      <c r="I89" s="40"/>
      <c r="J89" s="41"/>
    </row>
    <row r="90" spans="1:10" ht="38.25" x14ac:dyDescent="0.2">
      <c r="A90" s="7">
        <v>77</v>
      </c>
      <c r="B90" s="8" t="s">
        <v>16</v>
      </c>
      <c r="C90" s="7">
        <v>1</v>
      </c>
      <c r="D90" s="36">
        <v>76627.235129835492</v>
      </c>
      <c r="E90" s="25" t="s">
        <v>166</v>
      </c>
      <c r="F90" s="11" t="s">
        <v>50</v>
      </c>
      <c r="G90" s="8"/>
      <c r="H90" s="8"/>
      <c r="I90" s="40"/>
      <c r="J90" s="41"/>
    </row>
    <row r="91" spans="1:10" s="5" customFormat="1" ht="25.5" customHeight="1" x14ac:dyDescent="0.2">
      <c r="A91" s="7">
        <v>78</v>
      </c>
      <c r="B91" s="34" t="s">
        <v>16</v>
      </c>
      <c r="C91" s="7">
        <v>1</v>
      </c>
      <c r="D91" s="36">
        <v>76627.235129835492</v>
      </c>
      <c r="E91" s="29" t="s">
        <v>166</v>
      </c>
      <c r="F91" s="25" t="s">
        <v>325</v>
      </c>
      <c r="G91" s="12"/>
      <c r="H91" s="12"/>
      <c r="I91" s="40"/>
      <c r="J91" s="41"/>
    </row>
    <row r="92" spans="1:10" ht="38.25" x14ac:dyDescent="0.2">
      <c r="A92" s="7">
        <v>79</v>
      </c>
      <c r="B92" s="34" t="s">
        <v>16</v>
      </c>
      <c r="C92" s="7">
        <v>1</v>
      </c>
      <c r="D92" s="36">
        <v>76627.235129835492</v>
      </c>
      <c r="E92" s="25" t="s">
        <v>166</v>
      </c>
      <c r="F92" s="26" t="s">
        <v>50</v>
      </c>
      <c r="G92" s="8"/>
      <c r="H92" s="8"/>
      <c r="I92" s="40"/>
      <c r="J92" s="41"/>
    </row>
    <row r="93" spans="1:10" ht="38.25" x14ac:dyDescent="0.2">
      <c r="A93" s="7">
        <v>80</v>
      </c>
      <c r="B93" s="8" t="s">
        <v>16</v>
      </c>
      <c r="C93" s="7">
        <v>1</v>
      </c>
      <c r="D93" s="36">
        <v>76627.235129835492</v>
      </c>
      <c r="E93" s="29" t="s">
        <v>166</v>
      </c>
      <c r="F93" s="25" t="s">
        <v>269</v>
      </c>
      <c r="G93" s="8"/>
      <c r="H93" s="8"/>
      <c r="I93" s="40"/>
      <c r="J93" s="41"/>
    </row>
    <row r="94" spans="1:10" ht="38.25" customHeight="1" x14ac:dyDescent="0.2">
      <c r="A94" s="7">
        <v>81</v>
      </c>
      <c r="B94" s="34" t="s">
        <v>16</v>
      </c>
      <c r="C94" s="7">
        <v>1</v>
      </c>
      <c r="D94" s="36">
        <v>76627.235129835492</v>
      </c>
      <c r="E94" s="25" t="s">
        <v>166</v>
      </c>
      <c r="F94" s="25" t="s">
        <v>269</v>
      </c>
      <c r="G94" s="8"/>
      <c r="H94" s="8"/>
      <c r="I94" s="40"/>
      <c r="J94" s="41"/>
    </row>
    <row r="95" spans="1:10" ht="38.25" x14ac:dyDescent="0.2">
      <c r="A95" s="7">
        <v>82</v>
      </c>
      <c r="B95" s="34" t="s">
        <v>16</v>
      </c>
      <c r="C95" s="7">
        <v>1</v>
      </c>
      <c r="D95" s="36">
        <v>76627.235129835492</v>
      </c>
      <c r="E95" s="25" t="s">
        <v>166</v>
      </c>
      <c r="F95" s="25" t="s">
        <v>325</v>
      </c>
      <c r="G95" s="8"/>
      <c r="H95" s="8"/>
      <c r="I95" s="40"/>
      <c r="J95" s="41"/>
    </row>
    <row r="96" spans="1:10" ht="38.25" x14ac:dyDescent="0.2">
      <c r="A96" s="7">
        <v>83</v>
      </c>
      <c r="B96" s="34" t="s">
        <v>16</v>
      </c>
      <c r="C96" s="7">
        <v>1</v>
      </c>
      <c r="D96" s="36">
        <v>76627.235129835492</v>
      </c>
      <c r="E96" s="11" t="s">
        <v>166</v>
      </c>
      <c r="F96" s="25" t="s">
        <v>269</v>
      </c>
      <c r="G96" s="8"/>
      <c r="H96" s="8"/>
      <c r="I96" s="40"/>
      <c r="J96" s="41"/>
    </row>
    <row r="97" spans="1:10" ht="38.25" x14ac:dyDescent="0.2">
      <c r="A97" s="7">
        <v>84</v>
      </c>
      <c r="B97" s="8" t="s">
        <v>16</v>
      </c>
      <c r="C97" s="24">
        <v>1</v>
      </c>
      <c r="D97" s="36">
        <v>76627.235129835492</v>
      </c>
      <c r="E97" s="25" t="s">
        <v>166</v>
      </c>
      <c r="F97" s="25" t="s">
        <v>269</v>
      </c>
      <c r="G97" s="8"/>
      <c r="H97" s="8"/>
      <c r="I97" s="40"/>
      <c r="J97" s="41"/>
    </row>
    <row r="98" spans="1:10" ht="38.25" x14ac:dyDescent="0.2">
      <c r="A98" s="7">
        <v>85</v>
      </c>
      <c r="B98" s="34" t="s">
        <v>14</v>
      </c>
      <c r="C98" s="24">
        <v>1</v>
      </c>
      <c r="D98" s="36">
        <v>100806.74455520567</v>
      </c>
      <c r="E98" s="26" t="s">
        <v>166</v>
      </c>
      <c r="F98" s="26" t="s">
        <v>326</v>
      </c>
      <c r="G98" s="8"/>
      <c r="H98" s="8"/>
      <c r="I98" s="40"/>
      <c r="J98" s="41"/>
    </row>
    <row r="99" spans="1:10" ht="38.25" x14ac:dyDescent="0.2">
      <c r="A99" s="7">
        <v>86</v>
      </c>
      <c r="B99" s="34" t="s">
        <v>14</v>
      </c>
      <c r="C99" s="24">
        <v>1</v>
      </c>
      <c r="D99" s="36">
        <v>100806.74455520567</v>
      </c>
      <c r="E99" s="25" t="s">
        <v>166</v>
      </c>
      <c r="F99" s="25" t="s">
        <v>269</v>
      </c>
      <c r="G99" s="8"/>
      <c r="H99" s="8"/>
      <c r="I99" s="40"/>
      <c r="J99" s="41"/>
    </row>
    <row r="100" spans="1:10" ht="38.25" x14ac:dyDescent="0.2">
      <c r="A100" s="7">
        <v>87</v>
      </c>
      <c r="B100" s="34" t="s">
        <v>14</v>
      </c>
      <c r="C100" s="24">
        <v>1</v>
      </c>
      <c r="D100" s="36">
        <v>100806.74455520567</v>
      </c>
      <c r="E100" s="25" t="s">
        <v>166</v>
      </c>
      <c r="F100" s="26" t="s">
        <v>269</v>
      </c>
      <c r="G100" s="8"/>
      <c r="H100" s="8"/>
      <c r="I100" s="40"/>
      <c r="J100" s="41"/>
    </row>
    <row r="101" spans="1:10" ht="25.5" x14ac:dyDescent="0.2">
      <c r="A101" s="7">
        <v>88</v>
      </c>
      <c r="B101" s="8" t="s">
        <v>18</v>
      </c>
      <c r="C101" s="24">
        <v>1</v>
      </c>
      <c r="D101" s="36">
        <v>171912.23095708847</v>
      </c>
      <c r="E101" s="25" t="s">
        <v>315</v>
      </c>
      <c r="F101" s="26" t="s">
        <v>327</v>
      </c>
      <c r="G101" s="8"/>
      <c r="H101" s="8"/>
      <c r="I101" s="40"/>
      <c r="J101" s="41"/>
    </row>
    <row r="102" spans="1:10" ht="89.25" x14ac:dyDescent="0.2">
      <c r="A102" s="7">
        <v>89</v>
      </c>
      <c r="B102" s="34" t="s">
        <v>18</v>
      </c>
      <c r="C102" s="24">
        <v>1</v>
      </c>
      <c r="D102" s="36">
        <v>171912.23095708847</v>
      </c>
      <c r="E102" s="25" t="s">
        <v>328</v>
      </c>
      <c r="F102" s="25" t="s">
        <v>329</v>
      </c>
      <c r="G102" s="8"/>
      <c r="H102" s="8"/>
      <c r="I102" s="40"/>
      <c r="J102" s="41"/>
    </row>
    <row r="103" spans="1:10" ht="25.5" x14ac:dyDescent="0.2">
      <c r="A103" s="7">
        <v>90</v>
      </c>
      <c r="B103" s="8" t="s">
        <v>18</v>
      </c>
      <c r="C103" s="24">
        <v>1</v>
      </c>
      <c r="D103" s="36">
        <v>171912.23095708847</v>
      </c>
      <c r="E103" s="25" t="s">
        <v>92</v>
      </c>
      <c r="F103" s="26" t="s">
        <v>330</v>
      </c>
      <c r="G103" s="8"/>
      <c r="H103" s="8"/>
      <c r="I103" s="40"/>
      <c r="J103" s="41"/>
    </row>
    <row r="104" spans="1:10" ht="25.5" x14ac:dyDescent="0.2">
      <c r="A104" s="7">
        <v>91</v>
      </c>
      <c r="B104" s="8" t="s">
        <v>18</v>
      </c>
      <c r="C104" s="7">
        <v>1</v>
      </c>
      <c r="D104" s="36">
        <v>171912.23095708847</v>
      </c>
      <c r="E104" s="25" t="s">
        <v>298</v>
      </c>
      <c r="F104" s="26" t="s">
        <v>51</v>
      </c>
      <c r="G104" s="8"/>
      <c r="H104" s="8"/>
      <c r="I104" s="40"/>
      <c r="J104" s="41"/>
    </row>
    <row r="105" spans="1:10" s="5" customFormat="1" ht="25.5" x14ac:dyDescent="0.2">
      <c r="A105" s="7">
        <v>92</v>
      </c>
      <c r="B105" s="34" t="s">
        <v>2</v>
      </c>
      <c r="C105" s="24">
        <v>1</v>
      </c>
      <c r="D105" s="36">
        <v>106139.12044382234</v>
      </c>
      <c r="E105" s="25" t="s">
        <v>298</v>
      </c>
      <c r="F105" s="25" t="s">
        <v>54</v>
      </c>
      <c r="G105" s="12"/>
      <c r="H105" s="12"/>
      <c r="I105" s="40"/>
      <c r="J105" s="41"/>
    </row>
    <row r="106" spans="1:10" ht="38.25" x14ac:dyDescent="0.2">
      <c r="A106" s="7">
        <v>93</v>
      </c>
      <c r="B106" s="8" t="s">
        <v>12</v>
      </c>
      <c r="C106" s="24">
        <v>1</v>
      </c>
      <c r="D106" s="36">
        <v>123019.58063001389</v>
      </c>
      <c r="E106" s="25" t="s">
        <v>166</v>
      </c>
      <c r="F106" s="26" t="s">
        <v>269</v>
      </c>
      <c r="G106" s="8"/>
      <c r="H106" s="8"/>
      <c r="I106" s="40"/>
      <c r="J106" s="41"/>
    </row>
    <row r="107" spans="1:10" ht="38.25" x14ac:dyDescent="0.2">
      <c r="A107" s="7">
        <v>94</v>
      </c>
      <c r="B107" s="8" t="s">
        <v>12</v>
      </c>
      <c r="C107" s="24">
        <v>1</v>
      </c>
      <c r="D107" s="36">
        <v>123019.58063001389</v>
      </c>
      <c r="E107" s="25" t="s">
        <v>166</v>
      </c>
      <c r="F107" s="26" t="s">
        <v>271</v>
      </c>
      <c r="G107" s="8"/>
      <c r="H107" s="8"/>
      <c r="I107" s="40"/>
      <c r="J107" s="41"/>
    </row>
    <row r="108" spans="1:10" ht="63.75" x14ac:dyDescent="0.2">
      <c r="A108" s="7">
        <v>95</v>
      </c>
      <c r="B108" s="8" t="s">
        <v>25</v>
      </c>
      <c r="C108" s="24">
        <v>1</v>
      </c>
      <c r="D108" s="36">
        <v>162386.16798838665</v>
      </c>
      <c r="E108" s="25" t="s">
        <v>331</v>
      </c>
      <c r="F108" s="26" t="s">
        <v>332</v>
      </c>
      <c r="G108" s="8"/>
      <c r="H108" s="8"/>
      <c r="I108" s="40"/>
      <c r="J108" s="41"/>
    </row>
    <row r="109" spans="1:10" ht="38.25" x14ac:dyDescent="0.2">
      <c r="A109" s="7">
        <v>96</v>
      </c>
      <c r="B109" s="34" t="s">
        <v>12</v>
      </c>
      <c r="C109" s="24">
        <v>1</v>
      </c>
      <c r="D109" s="36">
        <v>123019.58063001389</v>
      </c>
      <c r="E109" s="25" t="s">
        <v>333</v>
      </c>
      <c r="F109" s="25" t="s">
        <v>334</v>
      </c>
      <c r="G109" s="8"/>
      <c r="H109" s="8"/>
      <c r="I109" s="40"/>
      <c r="J109" s="41"/>
    </row>
    <row r="110" spans="1:10" ht="25.5" x14ac:dyDescent="0.2">
      <c r="A110" s="7">
        <v>97</v>
      </c>
      <c r="B110" s="34" t="s">
        <v>17</v>
      </c>
      <c r="C110" s="24">
        <v>1</v>
      </c>
      <c r="D110" s="36">
        <v>128986.06646570597</v>
      </c>
      <c r="E110" s="25" t="s">
        <v>122</v>
      </c>
      <c r="F110" s="27" t="s">
        <v>335</v>
      </c>
      <c r="G110" s="8"/>
      <c r="H110" s="8"/>
      <c r="I110" s="40"/>
      <c r="J110" s="41"/>
    </row>
    <row r="111" spans="1:10" s="5" customFormat="1" ht="38.25" x14ac:dyDescent="0.2">
      <c r="A111" s="7">
        <v>98</v>
      </c>
      <c r="B111" s="8" t="s">
        <v>17</v>
      </c>
      <c r="C111" s="24">
        <v>1</v>
      </c>
      <c r="D111" s="36">
        <v>128986.06646570597</v>
      </c>
      <c r="E111" s="25" t="s">
        <v>336</v>
      </c>
      <c r="F111" s="26" t="s">
        <v>337</v>
      </c>
      <c r="G111" s="12"/>
      <c r="H111" s="12"/>
      <c r="I111" s="40"/>
      <c r="J111" s="41"/>
    </row>
    <row r="112" spans="1:10" ht="51" x14ac:dyDescent="0.2">
      <c r="A112" s="7">
        <v>99</v>
      </c>
      <c r="B112" s="8" t="s">
        <v>21</v>
      </c>
      <c r="C112" s="24">
        <v>1</v>
      </c>
      <c r="D112" s="36">
        <v>142208.83449039361</v>
      </c>
      <c r="E112" s="25" t="s">
        <v>338</v>
      </c>
      <c r="F112" s="26" t="s">
        <v>339</v>
      </c>
      <c r="G112" s="8"/>
      <c r="H112" s="8"/>
      <c r="I112" s="40"/>
      <c r="J112" s="41"/>
    </row>
    <row r="113" spans="1:10" ht="38.25" x14ac:dyDescent="0.2">
      <c r="A113" s="7">
        <v>100</v>
      </c>
      <c r="B113" s="34" t="s">
        <v>2</v>
      </c>
      <c r="C113" s="24">
        <v>1</v>
      </c>
      <c r="D113" s="36">
        <v>106139.12044382234</v>
      </c>
      <c r="E113" s="29" t="s">
        <v>166</v>
      </c>
      <c r="F113" s="25" t="s">
        <v>269</v>
      </c>
      <c r="G113" s="8"/>
      <c r="H113" s="8"/>
      <c r="I113" s="40"/>
      <c r="J113" s="41"/>
    </row>
    <row r="114" spans="1:10" ht="25.5" x14ac:dyDescent="0.2">
      <c r="A114" s="7">
        <v>101</v>
      </c>
      <c r="B114" s="8" t="s">
        <v>21</v>
      </c>
      <c r="C114" s="24">
        <v>1</v>
      </c>
      <c r="D114" s="36">
        <v>142208.83449039361</v>
      </c>
      <c r="E114" s="25" t="s">
        <v>125</v>
      </c>
      <c r="F114" s="27" t="s">
        <v>187</v>
      </c>
      <c r="G114" s="8"/>
      <c r="H114" s="8"/>
      <c r="I114" s="40"/>
      <c r="J114" s="41"/>
    </row>
    <row r="115" spans="1:10" ht="25.5" x14ac:dyDescent="0.2">
      <c r="A115" s="7">
        <v>102</v>
      </c>
      <c r="B115" s="34" t="s">
        <v>26</v>
      </c>
      <c r="C115" s="7">
        <v>1</v>
      </c>
      <c r="D115" s="36">
        <v>99405.245069565222</v>
      </c>
      <c r="E115" s="29" t="s">
        <v>298</v>
      </c>
      <c r="F115" s="25" t="s">
        <v>54</v>
      </c>
      <c r="G115" s="8"/>
      <c r="H115" s="8"/>
      <c r="I115" s="40"/>
      <c r="J115" s="41"/>
    </row>
    <row r="116" spans="1:10" ht="63.75" x14ac:dyDescent="0.2">
      <c r="A116" s="7">
        <v>103</v>
      </c>
      <c r="B116" s="8" t="s">
        <v>27</v>
      </c>
      <c r="C116" s="24">
        <v>1</v>
      </c>
      <c r="D116" s="36">
        <v>112379.57232237155</v>
      </c>
      <c r="E116" s="29" t="s">
        <v>129</v>
      </c>
      <c r="F116" s="25" t="s">
        <v>76</v>
      </c>
      <c r="G116" s="8"/>
      <c r="H116" s="8"/>
      <c r="I116" s="40"/>
      <c r="J116" s="41"/>
    </row>
    <row r="117" spans="1:10" ht="25.5" x14ac:dyDescent="0.2">
      <c r="A117" s="7">
        <v>104</v>
      </c>
      <c r="B117" s="8" t="s">
        <v>19</v>
      </c>
      <c r="C117" s="24">
        <v>1</v>
      </c>
      <c r="D117" s="36">
        <v>122222.31975877623</v>
      </c>
      <c r="E117" s="29" t="s">
        <v>309</v>
      </c>
      <c r="F117" s="26" t="s">
        <v>288</v>
      </c>
      <c r="G117" s="8"/>
      <c r="H117" s="8"/>
      <c r="I117" s="40"/>
      <c r="J117" s="41"/>
    </row>
    <row r="118" spans="1:10" x14ac:dyDescent="0.2">
      <c r="A118" s="7">
        <v>105</v>
      </c>
      <c r="B118" s="8" t="s">
        <v>20</v>
      </c>
      <c r="C118" s="24">
        <v>1</v>
      </c>
      <c r="D118" s="36">
        <v>57379.791939730618</v>
      </c>
      <c r="E118" s="29" t="s">
        <v>340</v>
      </c>
      <c r="F118" s="25" t="s">
        <v>341</v>
      </c>
      <c r="G118" s="8"/>
      <c r="H118" s="8"/>
      <c r="I118" s="40"/>
      <c r="J118" s="41"/>
    </row>
    <row r="119" spans="1:10" ht="38.25" customHeight="1" x14ac:dyDescent="0.2">
      <c r="A119" s="7">
        <v>106</v>
      </c>
      <c r="B119" s="8" t="s">
        <v>20</v>
      </c>
      <c r="C119" s="24">
        <v>1</v>
      </c>
      <c r="D119" s="36">
        <v>57379.791939730618</v>
      </c>
      <c r="E119" s="25" t="s">
        <v>342</v>
      </c>
      <c r="F119" s="25" t="s">
        <v>343</v>
      </c>
      <c r="G119" s="8"/>
      <c r="H119" s="8"/>
      <c r="I119" s="40"/>
      <c r="J119" s="41"/>
    </row>
    <row r="120" spans="1:10" x14ac:dyDescent="0.2">
      <c r="A120" s="7">
        <v>107</v>
      </c>
      <c r="B120" s="8" t="s">
        <v>25</v>
      </c>
      <c r="C120" s="24">
        <v>1</v>
      </c>
      <c r="D120" s="36">
        <v>162386.16798838665</v>
      </c>
      <c r="E120" s="29" t="s">
        <v>151</v>
      </c>
      <c r="F120" s="25" t="s">
        <v>55</v>
      </c>
      <c r="G120" s="8"/>
      <c r="H120" s="8"/>
      <c r="I120" s="40"/>
      <c r="J120" s="41"/>
    </row>
    <row r="121" spans="1:10" ht="25.5" customHeight="1" x14ac:dyDescent="0.2">
      <c r="A121" s="7">
        <v>108</v>
      </c>
      <c r="B121" s="8" t="s">
        <v>20</v>
      </c>
      <c r="C121" s="24">
        <v>1</v>
      </c>
      <c r="D121" s="36">
        <v>57379.791939730618</v>
      </c>
      <c r="E121" s="26" t="s">
        <v>344</v>
      </c>
      <c r="F121" s="26" t="s">
        <v>345</v>
      </c>
      <c r="G121" s="8"/>
      <c r="H121" s="8"/>
      <c r="I121" s="40"/>
      <c r="J121" s="41"/>
    </row>
    <row r="122" spans="1:10" ht="38.25" x14ac:dyDescent="0.2">
      <c r="A122" s="7">
        <v>109</v>
      </c>
      <c r="B122" s="8" t="s">
        <v>29</v>
      </c>
      <c r="C122" s="24">
        <v>1</v>
      </c>
      <c r="D122" s="36">
        <v>121239.23773921569</v>
      </c>
      <c r="E122" s="26" t="s">
        <v>166</v>
      </c>
      <c r="F122" s="26" t="s">
        <v>269</v>
      </c>
      <c r="G122" s="8"/>
      <c r="H122" s="8"/>
      <c r="I122" s="40"/>
      <c r="J122" s="41"/>
    </row>
    <row r="123" spans="1:10" ht="25.5" x14ac:dyDescent="0.2">
      <c r="A123" s="7">
        <v>110</v>
      </c>
      <c r="B123" s="8" t="s">
        <v>25</v>
      </c>
      <c r="C123" s="24">
        <v>1</v>
      </c>
      <c r="D123" s="36">
        <v>162386.16798838665</v>
      </c>
      <c r="E123" s="25" t="s">
        <v>298</v>
      </c>
      <c r="F123" s="25" t="s">
        <v>54</v>
      </c>
      <c r="G123" s="8"/>
      <c r="H123" s="8"/>
      <c r="I123" s="40"/>
      <c r="J123" s="41"/>
    </row>
    <row r="124" spans="1:10" s="5" customFormat="1" ht="25.5" x14ac:dyDescent="0.2">
      <c r="A124" s="7">
        <v>111</v>
      </c>
      <c r="B124" s="8" t="s">
        <v>20</v>
      </c>
      <c r="C124" s="7">
        <v>1</v>
      </c>
      <c r="D124" s="36">
        <v>57379.791939730618</v>
      </c>
      <c r="E124" s="25" t="s">
        <v>160</v>
      </c>
      <c r="F124" s="25" t="s">
        <v>346</v>
      </c>
      <c r="G124" s="8"/>
      <c r="H124" s="8"/>
      <c r="I124" s="40"/>
      <c r="J124" s="41"/>
    </row>
    <row r="125" spans="1:10" ht="25.5" x14ac:dyDescent="0.2">
      <c r="A125" s="7">
        <v>112</v>
      </c>
      <c r="B125" s="8" t="s">
        <v>31</v>
      </c>
      <c r="C125" s="24">
        <v>1</v>
      </c>
      <c r="D125" s="36">
        <v>115289.55556860782</v>
      </c>
      <c r="E125" s="29" t="s">
        <v>106</v>
      </c>
      <c r="F125" s="25" t="s">
        <v>347</v>
      </c>
      <c r="G125" s="8"/>
      <c r="H125" s="8"/>
      <c r="I125" s="40"/>
      <c r="J125" s="41"/>
    </row>
    <row r="126" spans="1:10" ht="25.5" x14ac:dyDescent="0.2">
      <c r="A126" s="7">
        <v>113</v>
      </c>
      <c r="B126" s="22" t="s">
        <v>20</v>
      </c>
      <c r="C126" s="24">
        <v>1</v>
      </c>
      <c r="D126" s="36">
        <v>57379.791939730618</v>
      </c>
      <c r="E126" s="26" t="s">
        <v>139</v>
      </c>
      <c r="F126" s="26" t="s">
        <v>348</v>
      </c>
      <c r="G126" s="8"/>
      <c r="H126" s="8"/>
      <c r="I126" s="40"/>
      <c r="J126" s="41"/>
    </row>
    <row r="127" spans="1:10" ht="25.5" x14ac:dyDescent="0.2">
      <c r="A127" s="7">
        <v>114</v>
      </c>
      <c r="B127" s="8" t="s">
        <v>20</v>
      </c>
      <c r="C127" s="24">
        <v>1</v>
      </c>
      <c r="D127" s="36">
        <v>57379.791939730618</v>
      </c>
      <c r="E127" s="25" t="s">
        <v>153</v>
      </c>
      <c r="F127" s="25" t="s">
        <v>349</v>
      </c>
      <c r="G127" s="8"/>
      <c r="H127" s="8"/>
      <c r="I127" s="40"/>
      <c r="J127" s="41"/>
    </row>
    <row r="128" spans="1:10" ht="25.5" x14ac:dyDescent="0.2">
      <c r="A128" s="7">
        <v>115</v>
      </c>
      <c r="B128" s="8" t="s">
        <v>20</v>
      </c>
      <c r="C128" s="24">
        <v>1</v>
      </c>
      <c r="D128" s="36">
        <v>57379.791939730618</v>
      </c>
      <c r="E128" s="25" t="s">
        <v>139</v>
      </c>
      <c r="F128" s="25" t="s">
        <v>337</v>
      </c>
      <c r="G128" s="8"/>
      <c r="H128" s="8"/>
      <c r="I128" s="40"/>
      <c r="J128" s="41"/>
    </row>
    <row r="129" spans="1:10" ht="25.5" customHeight="1" x14ac:dyDescent="0.2">
      <c r="A129" s="7">
        <v>116</v>
      </c>
      <c r="B129" s="8" t="s">
        <v>20</v>
      </c>
      <c r="C129" s="24">
        <v>1</v>
      </c>
      <c r="D129" s="36">
        <v>57379.791939730618</v>
      </c>
      <c r="E129" s="26" t="s">
        <v>122</v>
      </c>
      <c r="F129" s="26" t="s">
        <v>77</v>
      </c>
      <c r="G129" s="8"/>
      <c r="H129" s="8"/>
      <c r="I129" s="40"/>
      <c r="J129" s="41"/>
    </row>
    <row r="130" spans="1:10" ht="25.5" x14ac:dyDescent="0.2">
      <c r="A130" s="7">
        <v>117</v>
      </c>
      <c r="B130" s="8" t="s">
        <v>20</v>
      </c>
      <c r="C130" s="24">
        <v>1</v>
      </c>
      <c r="D130" s="36">
        <v>57379.791939730618</v>
      </c>
      <c r="E130" s="25" t="s">
        <v>139</v>
      </c>
      <c r="F130" s="25" t="s">
        <v>337</v>
      </c>
      <c r="G130" s="8"/>
      <c r="H130" s="8"/>
      <c r="I130" s="40"/>
      <c r="J130" s="41"/>
    </row>
    <row r="131" spans="1:10" s="5" customFormat="1" ht="25.5" customHeight="1" x14ac:dyDescent="0.2">
      <c r="A131" s="7">
        <v>118</v>
      </c>
      <c r="B131" s="8" t="s">
        <v>18</v>
      </c>
      <c r="C131" s="7">
        <v>1</v>
      </c>
      <c r="D131" s="36">
        <v>171912.23095708847</v>
      </c>
      <c r="E131" s="29" t="s">
        <v>350</v>
      </c>
      <c r="F131" s="25" t="s">
        <v>274</v>
      </c>
      <c r="G131" s="8"/>
      <c r="H131" s="8"/>
      <c r="I131" s="40"/>
      <c r="J131" s="41"/>
    </row>
    <row r="132" spans="1:10" ht="25.5" customHeight="1" x14ac:dyDescent="0.2">
      <c r="A132" s="7">
        <v>119</v>
      </c>
      <c r="B132" s="8" t="s">
        <v>20</v>
      </c>
      <c r="C132" s="7">
        <v>1</v>
      </c>
      <c r="D132" s="36">
        <v>57379.791939730618</v>
      </c>
      <c r="E132" s="29" t="s">
        <v>153</v>
      </c>
      <c r="F132" s="25" t="s">
        <v>351</v>
      </c>
      <c r="G132" s="8"/>
      <c r="H132" s="8"/>
      <c r="I132" s="40"/>
      <c r="J132" s="41"/>
    </row>
    <row r="133" spans="1:10" ht="25.5" x14ac:dyDescent="0.2">
      <c r="A133" s="7">
        <v>120</v>
      </c>
      <c r="B133" s="8" t="s">
        <v>18</v>
      </c>
      <c r="C133" s="7">
        <v>1</v>
      </c>
      <c r="D133" s="36">
        <v>171912.23095708847</v>
      </c>
      <c r="E133" s="25" t="s">
        <v>350</v>
      </c>
      <c r="F133" s="25" t="s">
        <v>168</v>
      </c>
      <c r="G133" s="8"/>
      <c r="H133" s="8"/>
      <c r="I133" s="40"/>
      <c r="J133" s="41"/>
    </row>
    <row r="134" spans="1:10" ht="25.5" x14ac:dyDescent="0.2">
      <c r="A134" s="7">
        <v>121</v>
      </c>
      <c r="B134" s="22" t="s">
        <v>18</v>
      </c>
      <c r="C134" s="7">
        <v>1</v>
      </c>
      <c r="D134" s="36">
        <v>171912.23095708847</v>
      </c>
      <c r="E134" s="25" t="s">
        <v>350</v>
      </c>
      <c r="F134" s="25" t="s">
        <v>274</v>
      </c>
      <c r="G134" s="8"/>
      <c r="H134" s="8"/>
      <c r="I134" s="40"/>
      <c r="J134" s="41"/>
    </row>
    <row r="135" spans="1:10" ht="25.5" x14ac:dyDescent="0.2">
      <c r="A135" s="7">
        <v>122</v>
      </c>
      <c r="B135" s="22" t="s">
        <v>32</v>
      </c>
      <c r="C135" s="7">
        <v>1</v>
      </c>
      <c r="D135" s="36">
        <v>193411.57277721728</v>
      </c>
      <c r="E135" s="29" t="s">
        <v>122</v>
      </c>
      <c r="F135" s="25" t="s">
        <v>50</v>
      </c>
      <c r="G135" s="8"/>
      <c r="H135" s="8"/>
      <c r="I135" s="40"/>
      <c r="J135" s="41"/>
    </row>
    <row r="136" spans="1:10" ht="38.25" x14ac:dyDescent="0.2">
      <c r="A136" s="7">
        <v>123</v>
      </c>
      <c r="B136" s="8" t="s">
        <v>20</v>
      </c>
      <c r="C136" s="7">
        <v>1</v>
      </c>
      <c r="D136" s="36">
        <v>57379.791939730618</v>
      </c>
      <c r="E136" s="25" t="s">
        <v>352</v>
      </c>
      <c r="F136" s="25" t="s">
        <v>353</v>
      </c>
      <c r="G136" s="8"/>
      <c r="H136" s="8"/>
      <c r="I136" s="40"/>
      <c r="J136" s="41"/>
    </row>
    <row r="137" spans="1:10" ht="51" x14ac:dyDescent="0.2">
      <c r="A137" s="7">
        <v>124</v>
      </c>
      <c r="B137" s="22" t="s">
        <v>18</v>
      </c>
      <c r="C137" s="7">
        <v>1</v>
      </c>
      <c r="D137" s="36">
        <v>171912.23095708847</v>
      </c>
      <c r="E137" s="29" t="s">
        <v>354</v>
      </c>
      <c r="F137" s="25" t="s">
        <v>355</v>
      </c>
      <c r="G137" s="8"/>
      <c r="H137" s="8"/>
      <c r="I137" s="40"/>
      <c r="J137" s="41"/>
    </row>
    <row r="138" spans="1:10" ht="25.5" x14ac:dyDescent="0.2">
      <c r="A138" s="7">
        <v>125</v>
      </c>
      <c r="B138" s="8" t="s">
        <v>20</v>
      </c>
      <c r="C138" s="7">
        <v>1</v>
      </c>
      <c r="D138" s="36">
        <v>57379.791939730618</v>
      </c>
      <c r="E138" s="29" t="s">
        <v>356</v>
      </c>
      <c r="F138" s="25" t="s">
        <v>64</v>
      </c>
      <c r="G138" s="8"/>
      <c r="H138" s="8"/>
      <c r="I138" s="40"/>
      <c r="J138" s="41"/>
    </row>
    <row r="139" spans="1:10" ht="38.25" x14ac:dyDescent="0.2">
      <c r="A139" s="7">
        <v>126</v>
      </c>
      <c r="B139" s="22" t="s">
        <v>109</v>
      </c>
      <c r="C139" s="7">
        <v>1</v>
      </c>
      <c r="D139" s="36">
        <v>142208.76942849977</v>
      </c>
      <c r="E139" s="29" t="s">
        <v>357</v>
      </c>
      <c r="F139" s="25" t="s">
        <v>83</v>
      </c>
      <c r="G139" s="8"/>
      <c r="H139" s="8"/>
      <c r="I139" s="40"/>
      <c r="J139" s="41"/>
    </row>
    <row r="140" spans="1:10" ht="38.25" x14ac:dyDescent="0.2">
      <c r="A140" s="7">
        <v>127</v>
      </c>
      <c r="B140" s="8" t="s">
        <v>20</v>
      </c>
      <c r="C140" s="7">
        <v>1</v>
      </c>
      <c r="D140" s="36">
        <v>57379.791939730618</v>
      </c>
      <c r="E140" s="25" t="s">
        <v>358</v>
      </c>
      <c r="F140" s="25" t="s">
        <v>359</v>
      </c>
      <c r="G140" s="8"/>
      <c r="H140" s="8"/>
      <c r="I140" s="40"/>
      <c r="J140" s="41"/>
    </row>
    <row r="141" spans="1:10" ht="25.5" customHeight="1" x14ac:dyDescent="0.2">
      <c r="A141" s="7">
        <v>128</v>
      </c>
      <c r="B141" s="22" t="s">
        <v>20</v>
      </c>
      <c r="C141" s="7">
        <v>1</v>
      </c>
      <c r="D141" s="36">
        <v>57379.791939730618</v>
      </c>
      <c r="E141" s="25" t="s">
        <v>139</v>
      </c>
      <c r="F141" s="25" t="s">
        <v>360</v>
      </c>
      <c r="G141" s="8"/>
      <c r="H141" s="8"/>
      <c r="I141" s="40"/>
      <c r="J141" s="41"/>
    </row>
    <row r="142" spans="1:10" x14ac:dyDescent="0.2">
      <c r="A142" s="7">
        <v>129</v>
      </c>
      <c r="B142" s="8" t="s">
        <v>33</v>
      </c>
      <c r="C142" s="7">
        <v>1</v>
      </c>
      <c r="D142" s="36">
        <v>167381.95432979171</v>
      </c>
      <c r="E142" s="29" t="s">
        <v>361</v>
      </c>
      <c r="F142" s="25" t="s">
        <v>362</v>
      </c>
      <c r="G142" s="8"/>
      <c r="H142" s="8"/>
      <c r="I142" s="40"/>
      <c r="J142" s="41"/>
    </row>
    <row r="143" spans="1:10" ht="25.5" x14ac:dyDescent="0.2">
      <c r="A143" s="7">
        <v>130</v>
      </c>
      <c r="B143" s="8" t="s">
        <v>29</v>
      </c>
      <c r="C143" s="7">
        <v>1</v>
      </c>
      <c r="D143" s="36">
        <v>121239.23773921569</v>
      </c>
      <c r="E143" s="11" t="s">
        <v>122</v>
      </c>
      <c r="F143" s="11" t="s">
        <v>77</v>
      </c>
      <c r="G143" s="8"/>
      <c r="H143" s="8"/>
      <c r="I143" s="40"/>
      <c r="J143" s="41"/>
    </row>
    <row r="144" spans="1:10" ht="38.25" x14ac:dyDescent="0.2">
      <c r="A144" s="7">
        <v>131</v>
      </c>
      <c r="B144" s="8" t="s">
        <v>18</v>
      </c>
      <c r="C144" s="7">
        <v>1</v>
      </c>
      <c r="D144" s="36">
        <v>171912.23095708847</v>
      </c>
      <c r="E144" s="25" t="s">
        <v>363</v>
      </c>
      <c r="F144" s="25" t="s">
        <v>179</v>
      </c>
      <c r="G144" s="8"/>
      <c r="H144" s="8"/>
      <c r="I144" s="40"/>
      <c r="J144" s="41"/>
    </row>
    <row r="145" spans="1:10" ht="51" x14ac:dyDescent="0.2">
      <c r="A145" s="7">
        <v>132</v>
      </c>
      <c r="B145" s="8" t="s">
        <v>18</v>
      </c>
      <c r="C145" s="7">
        <v>1</v>
      </c>
      <c r="D145" s="36">
        <v>171912.23095708847</v>
      </c>
      <c r="E145" s="11" t="s">
        <v>364</v>
      </c>
      <c r="F145" s="25" t="s">
        <v>365</v>
      </c>
      <c r="G145" s="8"/>
      <c r="H145" s="8"/>
      <c r="I145" s="40"/>
      <c r="J145" s="41"/>
    </row>
    <row r="146" spans="1:10" ht="38.25" x14ac:dyDescent="0.2">
      <c r="A146" s="7">
        <v>133</v>
      </c>
      <c r="B146" s="8" t="s">
        <v>18</v>
      </c>
      <c r="C146" s="7">
        <v>1</v>
      </c>
      <c r="D146" s="36">
        <v>171912.23095708847</v>
      </c>
      <c r="E146" s="25" t="s">
        <v>357</v>
      </c>
      <c r="F146" s="25" t="s">
        <v>179</v>
      </c>
      <c r="G146" s="8"/>
      <c r="H146" s="8"/>
      <c r="I146" s="40"/>
      <c r="J146" s="41"/>
    </row>
    <row r="147" spans="1:10" ht="51" x14ac:dyDescent="0.2">
      <c r="A147" s="7">
        <v>134</v>
      </c>
      <c r="B147" s="8" t="s">
        <v>18</v>
      </c>
      <c r="C147" s="7">
        <v>1</v>
      </c>
      <c r="D147" s="36">
        <v>171912.23095708847</v>
      </c>
      <c r="E147" s="25" t="s">
        <v>366</v>
      </c>
      <c r="F147" s="25" t="s">
        <v>74</v>
      </c>
      <c r="G147" s="8"/>
      <c r="H147" s="8"/>
      <c r="I147" s="40"/>
      <c r="J147" s="41"/>
    </row>
    <row r="148" spans="1:10" ht="51" x14ac:dyDescent="0.2">
      <c r="A148" s="7">
        <v>135</v>
      </c>
      <c r="B148" s="22" t="s">
        <v>21</v>
      </c>
      <c r="C148" s="7">
        <v>1</v>
      </c>
      <c r="D148" s="36">
        <v>142208.83449039361</v>
      </c>
      <c r="E148" s="29" t="s">
        <v>367</v>
      </c>
      <c r="F148" s="25" t="s">
        <v>78</v>
      </c>
      <c r="G148" s="8"/>
      <c r="H148" s="8"/>
      <c r="I148" s="40"/>
      <c r="J148" s="41"/>
    </row>
    <row r="149" spans="1:10" ht="38.25" customHeight="1" x14ac:dyDescent="0.2">
      <c r="A149" s="7">
        <v>136</v>
      </c>
      <c r="B149" s="22" t="s">
        <v>21</v>
      </c>
      <c r="C149" s="7">
        <v>1</v>
      </c>
      <c r="D149" s="36">
        <v>142208.83449039361</v>
      </c>
      <c r="E149" s="25" t="s">
        <v>357</v>
      </c>
      <c r="F149" s="25" t="s">
        <v>79</v>
      </c>
      <c r="G149" s="8"/>
      <c r="H149" s="8"/>
      <c r="I149" s="40"/>
      <c r="J149" s="41"/>
    </row>
    <row r="150" spans="1:10" ht="25.5" x14ac:dyDescent="0.2">
      <c r="A150" s="7">
        <v>137</v>
      </c>
      <c r="B150" s="22" t="s">
        <v>20</v>
      </c>
      <c r="C150" s="7">
        <v>1</v>
      </c>
      <c r="D150" s="36">
        <v>57379.791939730618</v>
      </c>
      <c r="E150" s="29" t="s">
        <v>120</v>
      </c>
      <c r="F150" s="25" t="s">
        <v>359</v>
      </c>
      <c r="G150" s="8"/>
      <c r="H150" s="8"/>
      <c r="I150" s="40"/>
      <c r="J150" s="41"/>
    </row>
    <row r="151" spans="1:10" ht="25.5" x14ac:dyDescent="0.2">
      <c r="A151" s="7">
        <v>138</v>
      </c>
      <c r="B151" s="22" t="s">
        <v>21</v>
      </c>
      <c r="C151" s="7">
        <v>1</v>
      </c>
      <c r="D151" s="36">
        <v>142208.83449039361</v>
      </c>
      <c r="E151" s="29" t="s">
        <v>120</v>
      </c>
      <c r="F151" s="25" t="s">
        <v>368</v>
      </c>
      <c r="G151" s="8"/>
      <c r="H151" s="8"/>
      <c r="I151" s="40"/>
      <c r="J151" s="41"/>
    </row>
    <row r="152" spans="1:10" ht="25.5" x14ac:dyDescent="0.2">
      <c r="A152" s="7">
        <v>139</v>
      </c>
      <c r="B152" s="22" t="s">
        <v>18</v>
      </c>
      <c r="C152" s="7">
        <v>1</v>
      </c>
      <c r="D152" s="36">
        <v>171912.23095708847</v>
      </c>
      <c r="E152" s="28" t="s">
        <v>92</v>
      </c>
      <c r="F152" s="26" t="s">
        <v>369</v>
      </c>
      <c r="G152" s="8"/>
      <c r="H152" s="8"/>
      <c r="I152" s="40"/>
      <c r="J152" s="41"/>
    </row>
    <row r="153" spans="1:10" ht="38.25" x14ac:dyDescent="0.2">
      <c r="A153" s="7">
        <v>140</v>
      </c>
      <c r="B153" s="8" t="s">
        <v>18</v>
      </c>
      <c r="C153" s="7">
        <v>1</v>
      </c>
      <c r="D153" s="36">
        <v>171912.23095708847</v>
      </c>
      <c r="E153" s="28" t="s">
        <v>97</v>
      </c>
      <c r="F153" s="25" t="s">
        <v>74</v>
      </c>
      <c r="G153" s="8"/>
      <c r="H153" s="8"/>
      <c r="I153" s="40"/>
      <c r="J153" s="41"/>
    </row>
    <row r="154" spans="1:10" ht="25.5" x14ac:dyDescent="0.2">
      <c r="A154" s="7">
        <v>141</v>
      </c>
      <c r="B154" s="22" t="s">
        <v>21</v>
      </c>
      <c r="C154" s="7">
        <v>1</v>
      </c>
      <c r="D154" s="36">
        <v>142208.83449039361</v>
      </c>
      <c r="E154" s="25" t="s">
        <v>370</v>
      </c>
      <c r="F154" s="25" t="s">
        <v>213</v>
      </c>
      <c r="G154" s="8"/>
      <c r="H154" s="8"/>
      <c r="I154" s="40"/>
      <c r="J154" s="41"/>
    </row>
    <row r="155" spans="1:10" ht="25.5" x14ac:dyDescent="0.2">
      <c r="A155" s="7">
        <v>142</v>
      </c>
      <c r="B155" s="8" t="s">
        <v>20</v>
      </c>
      <c r="C155" s="7">
        <v>1</v>
      </c>
      <c r="D155" s="36">
        <v>57379.791939730618</v>
      </c>
      <c r="E155" s="28" t="s">
        <v>356</v>
      </c>
      <c r="F155" s="26" t="s">
        <v>174</v>
      </c>
      <c r="G155" s="8"/>
      <c r="H155" s="8"/>
      <c r="I155" s="40"/>
      <c r="J155" s="41"/>
    </row>
    <row r="156" spans="1:10" ht="51" x14ac:dyDescent="0.2">
      <c r="A156" s="7">
        <v>143</v>
      </c>
      <c r="B156" s="22" t="s">
        <v>24</v>
      </c>
      <c r="C156" s="7">
        <v>1</v>
      </c>
      <c r="D156" s="36">
        <v>257245.41463506792</v>
      </c>
      <c r="E156" s="25" t="s">
        <v>371</v>
      </c>
      <c r="F156" s="25" t="s">
        <v>372</v>
      </c>
      <c r="G156" s="8"/>
      <c r="H156" s="8"/>
      <c r="I156" s="40"/>
      <c r="J156" s="41"/>
    </row>
    <row r="157" spans="1:10" ht="25.5" x14ac:dyDescent="0.2">
      <c r="A157" s="7">
        <v>144</v>
      </c>
      <c r="B157" s="22" t="s">
        <v>20</v>
      </c>
      <c r="C157" s="7">
        <v>1</v>
      </c>
      <c r="D157" s="36">
        <v>57379.791939730618</v>
      </c>
      <c r="E157" s="11" t="s">
        <v>356</v>
      </c>
      <c r="F157" s="25" t="s">
        <v>360</v>
      </c>
      <c r="G157" s="8"/>
      <c r="H157" s="8"/>
      <c r="I157" s="16"/>
      <c r="J157" s="9"/>
    </row>
    <row r="158" spans="1:10" ht="38.25" x14ac:dyDescent="0.2">
      <c r="A158" s="7">
        <v>145</v>
      </c>
      <c r="B158" s="22" t="s">
        <v>18</v>
      </c>
      <c r="C158" s="7">
        <v>1</v>
      </c>
      <c r="D158" s="36">
        <v>171912.23095708847</v>
      </c>
      <c r="E158" s="28" t="s">
        <v>373</v>
      </c>
      <c r="F158" s="26" t="s">
        <v>374</v>
      </c>
      <c r="G158" s="8"/>
      <c r="H158" s="8"/>
      <c r="I158" s="40"/>
      <c r="J158" s="41"/>
    </row>
    <row r="159" spans="1:10" ht="25.5" x14ac:dyDescent="0.2">
      <c r="A159" s="7">
        <v>146</v>
      </c>
      <c r="B159" s="22" t="s">
        <v>24</v>
      </c>
      <c r="C159" s="7">
        <v>1</v>
      </c>
      <c r="D159" s="36">
        <v>257245.41463506792</v>
      </c>
      <c r="E159" s="25" t="s">
        <v>375</v>
      </c>
      <c r="F159" s="25" t="s">
        <v>376</v>
      </c>
      <c r="G159" s="8"/>
      <c r="H159" s="8"/>
      <c r="I159" s="40"/>
      <c r="J159" s="41"/>
    </row>
    <row r="160" spans="1:10" ht="51" x14ac:dyDescent="0.2">
      <c r="A160" s="7">
        <v>147</v>
      </c>
      <c r="B160" s="8" t="s">
        <v>18</v>
      </c>
      <c r="C160" s="7">
        <v>1</v>
      </c>
      <c r="D160" s="36">
        <v>171912.23095708847</v>
      </c>
      <c r="E160" s="28" t="s">
        <v>364</v>
      </c>
      <c r="F160" s="26" t="s">
        <v>169</v>
      </c>
      <c r="G160" s="8"/>
      <c r="H160" s="8"/>
      <c r="I160" s="40"/>
      <c r="J160" s="41"/>
    </row>
    <row r="161" spans="1:10" ht="51" x14ac:dyDescent="0.2">
      <c r="A161" s="7">
        <v>148</v>
      </c>
      <c r="B161" s="22" t="s">
        <v>33</v>
      </c>
      <c r="C161" s="7">
        <v>1</v>
      </c>
      <c r="D161" s="36">
        <v>167381.95432979171</v>
      </c>
      <c r="E161" s="29" t="s">
        <v>377</v>
      </c>
      <c r="F161" s="25" t="s">
        <v>73</v>
      </c>
      <c r="G161" s="8"/>
      <c r="H161" s="8"/>
      <c r="I161" s="40"/>
      <c r="J161" s="41"/>
    </row>
    <row r="162" spans="1:10" x14ac:dyDescent="0.2">
      <c r="A162" s="7">
        <v>149</v>
      </c>
      <c r="B162" s="8" t="s">
        <v>17</v>
      </c>
      <c r="C162" s="7">
        <v>1</v>
      </c>
      <c r="D162" s="36">
        <v>128986.06646570597</v>
      </c>
      <c r="E162" s="29" t="s">
        <v>378</v>
      </c>
      <c r="F162" s="25" t="s">
        <v>50</v>
      </c>
      <c r="G162" s="8"/>
      <c r="H162" s="8"/>
      <c r="I162" s="40"/>
      <c r="J162" s="41"/>
    </row>
    <row r="163" spans="1:10" ht="25.5" customHeight="1" x14ac:dyDescent="0.2">
      <c r="A163" s="7">
        <v>150</v>
      </c>
      <c r="B163" s="22" t="s">
        <v>25</v>
      </c>
      <c r="C163" s="7">
        <v>1</v>
      </c>
      <c r="D163" s="36">
        <v>162386.16798838665</v>
      </c>
      <c r="E163" s="29" t="s">
        <v>379</v>
      </c>
      <c r="F163" s="25" t="s">
        <v>72</v>
      </c>
      <c r="G163" s="8"/>
      <c r="H163" s="8"/>
      <c r="I163" s="40"/>
      <c r="J163" s="41"/>
    </row>
    <row r="164" spans="1:10" ht="25.5" x14ac:dyDescent="0.2">
      <c r="A164" s="7">
        <v>151</v>
      </c>
      <c r="B164" s="22" t="s">
        <v>19</v>
      </c>
      <c r="C164" s="7">
        <v>1</v>
      </c>
      <c r="D164" s="36">
        <v>122222.31975877623</v>
      </c>
      <c r="E164" s="29" t="s">
        <v>380</v>
      </c>
      <c r="F164" s="25" t="s">
        <v>80</v>
      </c>
      <c r="G164" s="8"/>
      <c r="H164" s="8"/>
      <c r="I164" s="40"/>
      <c r="J164" s="41"/>
    </row>
    <row r="165" spans="1:10" ht="25.5" x14ac:dyDescent="0.2">
      <c r="A165" s="7">
        <v>152</v>
      </c>
      <c r="B165" s="22" t="s">
        <v>20</v>
      </c>
      <c r="C165" s="7">
        <v>1</v>
      </c>
      <c r="D165" s="36">
        <v>57379.791939730618</v>
      </c>
      <c r="E165" s="29" t="s">
        <v>381</v>
      </c>
      <c r="F165" s="25" t="s">
        <v>81</v>
      </c>
      <c r="G165" s="8"/>
      <c r="H165" s="8"/>
      <c r="I165" s="40"/>
      <c r="J165" s="41"/>
    </row>
    <row r="166" spans="1:10" ht="25.5" customHeight="1" x14ac:dyDescent="0.2">
      <c r="A166" s="7">
        <v>153</v>
      </c>
      <c r="B166" s="8" t="s">
        <v>20</v>
      </c>
      <c r="C166" s="7">
        <v>1</v>
      </c>
      <c r="D166" s="36">
        <v>57379.791939730618</v>
      </c>
      <c r="E166" s="29" t="s">
        <v>128</v>
      </c>
      <c r="F166" s="25" t="s">
        <v>382</v>
      </c>
      <c r="G166" s="8"/>
      <c r="H166" s="8"/>
      <c r="I166" s="40"/>
      <c r="J166" s="41"/>
    </row>
    <row r="167" spans="1:10" ht="38.25" x14ac:dyDescent="0.2">
      <c r="A167" s="7">
        <v>154</v>
      </c>
      <c r="B167" s="8" t="s">
        <v>34</v>
      </c>
      <c r="C167" s="7">
        <v>1</v>
      </c>
      <c r="D167" s="36">
        <v>168817.30335426333</v>
      </c>
      <c r="E167" s="28" t="s">
        <v>383</v>
      </c>
      <c r="F167" s="25" t="s">
        <v>51</v>
      </c>
      <c r="G167" s="8"/>
      <c r="H167" s="8"/>
      <c r="I167" s="40"/>
      <c r="J167" s="41"/>
    </row>
    <row r="168" spans="1:10" ht="25.5" customHeight="1" x14ac:dyDescent="0.2">
      <c r="A168" s="7">
        <v>155</v>
      </c>
      <c r="B168" s="22" t="s">
        <v>34</v>
      </c>
      <c r="C168" s="7">
        <v>1</v>
      </c>
      <c r="D168" s="36">
        <v>168817.30335426333</v>
      </c>
      <c r="E168" s="28" t="s">
        <v>121</v>
      </c>
      <c r="F168" s="26" t="s">
        <v>72</v>
      </c>
      <c r="G168" s="8"/>
      <c r="H168" s="8"/>
      <c r="I168" s="40"/>
      <c r="J168" s="41"/>
    </row>
    <row r="169" spans="1:10" ht="25.5" customHeight="1" x14ac:dyDescent="0.2">
      <c r="A169" s="7">
        <v>156</v>
      </c>
      <c r="B169" s="8" t="s">
        <v>21</v>
      </c>
      <c r="C169" s="7">
        <v>1</v>
      </c>
      <c r="D169" s="36">
        <v>142208.83449039361</v>
      </c>
      <c r="E169" s="28" t="s">
        <v>118</v>
      </c>
      <c r="F169" s="26" t="s">
        <v>50</v>
      </c>
      <c r="G169" s="8"/>
      <c r="H169" s="8"/>
      <c r="I169" s="40"/>
      <c r="J169" s="41"/>
    </row>
    <row r="170" spans="1:10" ht="38.25" x14ac:dyDescent="0.2">
      <c r="A170" s="7">
        <v>157</v>
      </c>
      <c r="B170" s="22" t="s">
        <v>34</v>
      </c>
      <c r="C170" s="7">
        <v>1</v>
      </c>
      <c r="D170" s="36">
        <v>168817.30335426333</v>
      </c>
      <c r="E170" s="28" t="s">
        <v>121</v>
      </c>
      <c r="F170" s="25" t="s">
        <v>52</v>
      </c>
      <c r="G170" s="8"/>
      <c r="H170" s="8"/>
      <c r="I170" s="40"/>
      <c r="J170" s="41"/>
    </row>
    <row r="171" spans="1:10" ht="38.25" x14ac:dyDescent="0.2">
      <c r="A171" s="7">
        <v>158</v>
      </c>
      <c r="B171" s="8" t="s">
        <v>29</v>
      </c>
      <c r="C171" s="7">
        <v>1</v>
      </c>
      <c r="D171" s="36">
        <v>121239.23773921569</v>
      </c>
      <c r="E171" s="28" t="s">
        <v>373</v>
      </c>
      <c r="F171" s="26" t="s">
        <v>179</v>
      </c>
      <c r="G171" s="8"/>
      <c r="H171" s="8"/>
      <c r="I171" s="40"/>
      <c r="J171" s="41"/>
    </row>
    <row r="172" spans="1:10" ht="25.5" x14ac:dyDescent="0.2">
      <c r="A172" s="7">
        <v>159</v>
      </c>
      <c r="B172" s="8" t="s">
        <v>20</v>
      </c>
      <c r="C172" s="7">
        <v>1</v>
      </c>
      <c r="D172" s="36">
        <v>57379.791939730618</v>
      </c>
      <c r="E172" s="29" t="s">
        <v>384</v>
      </c>
      <c r="F172" s="25" t="s">
        <v>385</v>
      </c>
      <c r="G172" s="8"/>
      <c r="H172" s="8"/>
      <c r="I172" s="40"/>
      <c r="J172" s="41"/>
    </row>
    <row r="173" spans="1:10" ht="25.5" x14ac:dyDescent="0.2">
      <c r="A173" s="7">
        <v>160</v>
      </c>
      <c r="B173" s="8" t="s">
        <v>21</v>
      </c>
      <c r="C173" s="7">
        <v>1</v>
      </c>
      <c r="D173" s="36">
        <v>142208.83449039361</v>
      </c>
      <c r="E173" s="28" t="s">
        <v>120</v>
      </c>
      <c r="F173" s="26" t="s">
        <v>64</v>
      </c>
      <c r="G173" s="8"/>
      <c r="H173" s="8"/>
      <c r="I173" s="40"/>
      <c r="J173" s="41"/>
    </row>
    <row r="174" spans="1:10" ht="38.25" x14ac:dyDescent="0.2">
      <c r="A174" s="7">
        <v>161</v>
      </c>
      <c r="B174" s="8" t="s">
        <v>34</v>
      </c>
      <c r="C174" s="7">
        <v>1</v>
      </c>
      <c r="D174" s="36">
        <v>168817.30335426333</v>
      </c>
      <c r="E174" s="25" t="s">
        <v>121</v>
      </c>
      <c r="F174" s="25" t="s">
        <v>51</v>
      </c>
      <c r="G174" s="8"/>
      <c r="H174" s="8"/>
      <c r="I174" s="40"/>
      <c r="J174" s="41"/>
    </row>
    <row r="175" spans="1:10" ht="25.5" customHeight="1" x14ac:dyDescent="0.2">
      <c r="A175" s="7">
        <v>162</v>
      </c>
      <c r="B175" s="22" t="s">
        <v>19</v>
      </c>
      <c r="C175" s="7">
        <v>1</v>
      </c>
      <c r="D175" s="36">
        <v>122222.31975877623</v>
      </c>
      <c r="E175" s="28" t="s">
        <v>128</v>
      </c>
      <c r="F175" s="26" t="s">
        <v>82</v>
      </c>
      <c r="G175" s="8"/>
      <c r="H175" s="8"/>
      <c r="I175" s="40"/>
      <c r="J175" s="41"/>
    </row>
    <row r="176" spans="1:10" x14ac:dyDescent="0.2">
      <c r="A176" s="7">
        <v>163</v>
      </c>
      <c r="B176" s="22" t="s">
        <v>18</v>
      </c>
      <c r="C176" s="7">
        <v>1</v>
      </c>
      <c r="D176" s="36">
        <v>171912.23095708847</v>
      </c>
      <c r="E176" s="28" t="s">
        <v>386</v>
      </c>
      <c r="F176" s="26" t="s">
        <v>374</v>
      </c>
      <c r="G176" s="8"/>
      <c r="H176" s="8"/>
      <c r="I176" s="40"/>
      <c r="J176" s="41"/>
    </row>
    <row r="177" spans="1:10" ht="63.75" x14ac:dyDescent="0.2">
      <c r="A177" s="7">
        <v>164</v>
      </c>
      <c r="B177" s="22" t="s">
        <v>12</v>
      </c>
      <c r="C177" s="7">
        <v>1</v>
      </c>
      <c r="D177" s="36">
        <v>123019.58063001389</v>
      </c>
      <c r="E177" s="28" t="s">
        <v>387</v>
      </c>
      <c r="F177" s="26" t="s">
        <v>84</v>
      </c>
      <c r="G177" s="8"/>
      <c r="H177" s="8"/>
      <c r="I177" s="40"/>
      <c r="J177" s="41"/>
    </row>
    <row r="178" spans="1:10" ht="25.5" x14ac:dyDescent="0.2">
      <c r="A178" s="7">
        <v>165</v>
      </c>
      <c r="B178" s="8" t="s">
        <v>18</v>
      </c>
      <c r="C178" s="7">
        <v>1</v>
      </c>
      <c r="D178" s="36">
        <v>171912.23095708847</v>
      </c>
      <c r="E178" s="28" t="s">
        <v>85</v>
      </c>
      <c r="F178" s="25" t="s">
        <v>64</v>
      </c>
      <c r="G178" s="8"/>
      <c r="H178" s="8"/>
      <c r="I178" s="40"/>
      <c r="J178" s="41"/>
    </row>
    <row r="179" spans="1:10" ht="25.5" x14ac:dyDescent="0.2">
      <c r="A179" s="7">
        <v>166</v>
      </c>
      <c r="B179" s="8" t="s">
        <v>19</v>
      </c>
      <c r="C179" s="7">
        <v>1</v>
      </c>
      <c r="D179" s="36">
        <v>122222.31975877623</v>
      </c>
      <c r="E179" s="28" t="s">
        <v>157</v>
      </c>
      <c r="F179" s="25" t="s">
        <v>56</v>
      </c>
      <c r="G179" s="8"/>
      <c r="H179" s="8"/>
      <c r="I179" s="40"/>
      <c r="J179" s="41"/>
    </row>
    <row r="180" spans="1:10" ht="25.5" customHeight="1" x14ac:dyDescent="0.2">
      <c r="A180" s="7">
        <v>167</v>
      </c>
      <c r="B180" s="22" t="s">
        <v>12</v>
      </c>
      <c r="C180" s="7">
        <v>1</v>
      </c>
      <c r="D180" s="36">
        <v>123019.58063001389</v>
      </c>
      <c r="E180" s="29" t="s">
        <v>131</v>
      </c>
      <c r="F180" s="25" t="s">
        <v>388</v>
      </c>
      <c r="G180" s="8"/>
      <c r="H180" s="8"/>
      <c r="I180" s="40"/>
      <c r="J180" s="41"/>
    </row>
    <row r="181" spans="1:10" ht="25.5" x14ac:dyDescent="0.2">
      <c r="A181" s="7">
        <v>168</v>
      </c>
      <c r="B181" s="8" t="s">
        <v>21</v>
      </c>
      <c r="C181" s="7">
        <v>1</v>
      </c>
      <c r="D181" s="36">
        <v>142208.83449039361</v>
      </c>
      <c r="E181" s="28" t="s">
        <v>389</v>
      </c>
      <c r="F181" s="26" t="s">
        <v>58</v>
      </c>
      <c r="G181" s="8"/>
      <c r="H181" s="8"/>
      <c r="I181" s="40"/>
      <c r="J181" s="41"/>
    </row>
    <row r="182" spans="1:10" ht="25.5" customHeight="1" x14ac:dyDescent="0.2">
      <c r="A182" s="7">
        <v>169</v>
      </c>
      <c r="B182" s="22" t="s">
        <v>12</v>
      </c>
      <c r="C182" s="7">
        <v>1</v>
      </c>
      <c r="D182" s="36">
        <v>123019.58063001389</v>
      </c>
      <c r="E182" s="25" t="s">
        <v>298</v>
      </c>
      <c r="F182" s="25" t="s">
        <v>72</v>
      </c>
      <c r="G182" s="8"/>
      <c r="H182" s="8"/>
      <c r="I182" s="40"/>
      <c r="J182" s="41"/>
    </row>
    <row r="183" spans="1:10" ht="25.5" x14ac:dyDescent="0.2">
      <c r="A183" s="7">
        <v>170</v>
      </c>
      <c r="B183" s="8" t="s">
        <v>25</v>
      </c>
      <c r="C183" s="7">
        <v>1</v>
      </c>
      <c r="D183" s="36">
        <v>162386.16798838665</v>
      </c>
      <c r="E183" s="28" t="s">
        <v>120</v>
      </c>
      <c r="F183" s="26" t="s">
        <v>71</v>
      </c>
      <c r="G183" s="8"/>
      <c r="H183" s="8"/>
      <c r="I183" s="40"/>
      <c r="J183" s="41"/>
    </row>
    <row r="184" spans="1:10" x14ac:dyDescent="0.2">
      <c r="A184" s="7">
        <v>171</v>
      </c>
      <c r="B184" s="22" t="s">
        <v>19</v>
      </c>
      <c r="C184" s="7">
        <v>1</v>
      </c>
      <c r="D184" s="36">
        <v>122222.31975877623</v>
      </c>
      <c r="E184" s="29" t="s">
        <v>390</v>
      </c>
      <c r="F184" s="25" t="s">
        <v>62</v>
      </c>
      <c r="G184" s="8"/>
      <c r="H184" s="8"/>
      <c r="I184" s="40"/>
      <c r="J184" s="41"/>
    </row>
    <row r="185" spans="1:10" ht="38.25" x14ac:dyDescent="0.2">
      <c r="A185" s="7">
        <v>172</v>
      </c>
      <c r="B185" s="8" t="s">
        <v>21</v>
      </c>
      <c r="C185" s="7">
        <v>1</v>
      </c>
      <c r="D185" s="36">
        <v>142208.83449039361</v>
      </c>
      <c r="E185" s="28" t="s">
        <v>352</v>
      </c>
      <c r="F185" s="26" t="s">
        <v>169</v>
      </c>
      <c r="G185" s="8"/>
      <c r="H185" s="8"/>
      <c r="I185" s="40"/>
      <c r="J185" s="41"/>
    </row>
    <row r="186" spans="1:10" ht="25.5" customHeight="1" x14ac:dyDescent="0.2">
      <c r="A186" s="7">
        <v>173</v>
      </c>
      <c r="B186" s="8" t="s">
        <v>28</v>
      </c>
      <c r="C186" s="7">
        <v>1</v>
      </c>
      <c r="D186" s="36">
        <v>115289.26432203013</v>
      </c>
      <c r="E186" s="28" t="s">
        <v>391</v>
      </c>
      <c r="F186" s="26" t="s">
        <v>67</v>
      </c>
      <c r="G186" s="8"/>
      <c r="H186" s="8"/>
      <c r="I186" s="40"/>
      <c r="J186" s="41"/>
    </row>
    <row r="187" spans="1:10" ht="25.5" x14ac:dyDescent="0.2">
      <c r="A187" s="7">
        <v>174</v>
      </c>
      <c r="B187" s="8" t="s">
        <v>36</v>
      </c>
      <c r="C187" s="7">
        <v>1</v>
      </c>
      <c r="D187" s="36">
        <v>135750.36679921192</v>
      </c>
      <c r="E187" s="28" t="s">
        <v>298</v>
      </c>
      <c r="F187" s="26" t="s">
        <v>73</v>
      </c>
      <c r="G187" s="8"/>
      <c r="H187" s="8"/>
      <c r="I187" s="40"/>
      <c r="J187" s="41"/>
    </row>
    <row r="188" spans="1:10" s="5" customFormat="1" ht="38.25" customHeight="1" x14ac:dyDescent="0.2">
      <c r="A188" s="7">
        <v>175</v>
      </c>
      <c r="B188" s="8" t="s">
        <v>28</v>
      </c>
      <c r="C188" s="7">
        <v>1</v>
      </c>
      <c r="D188" s="36">
        <v>115289.26432203013</v>
      </c>
      <c r="E188" s="28" t="s">
        <v>392</v>
      </c>
      <c r="F188" s="25" t="s">
        <v>393</v>
      </c>
      <c r="G188" s="12"/>
      <c r="H188" s="12"/>
      <c r="I188" s="40"/>
      <c r="J188" s="41"/>
    </row>
    <row r="189" spans="1:10" ht="25.5" x14ac:dyDescent="0.2">
      <c r="A189" s="7">
        <v>176</v>
      </c>
      <c r="B189" s="22" t="s">
        <v>28</v>
      </c>
      <c r="C189" s="7">
        <v>1</v>
      </c>
      <c r="D189" s="36">
        <v>115289.26432203013</v>
      </c>
      <c r="E189" s="28" t="s">
        <v>126</v>
      </c>
      <c r="F189" s="25" t="s">
        <v>62</v>
      </c>
      <c r="G189" s="8"/>
      <c r="H189" s="8"/>
      <c r="I189" s="40"/>
      <c r="J189" s="41"/>
    </row>
    <row r="190" spans="1:10" s="5" customFormat="1" ht="38.25" customHeight="1" x14ac:dyDescent="0.2">
      <c r="A190" s="7">
        <v>177</v>
      </c>
      <c r="B190" s="8" t="s">
        <v>28</v>
      </c>
      <c r="C190" s="7">
        <v>1</v>
      </c>
      <c r="D190" s="36">
        <v>115289.26432203013</v>
      </c>
      <c r="E190" s="25" t="s">
        <v>394</v>
      </c>
      <c r="F190" s="25" t="s">
        <v>61</v>
      </c>
      <c r="G190" s="12"/>
      <c r="H190" s="12"/>
      <c r="I190" s="40"/>
      <c r="J190" s="41"/>
    </row>
    <row r="191" spans="1:10" ht="76.5" x14ac:dyDescent="0.2">
      <c r="A191" s="7">
        <v>178</v>
      </c>
      <c r="B191" s="8" t="s">
        <v>28</v>
      </c>
      <c r="C191" s="7">
        <v>1</v>
      </c>
      <c r="D191" s="36">
        <v>115289.26432203013</v>
      </c>
      <c r="E191" s="25" t="s">
        <v>395</v>
      </c>
      <c r="F191" s="25" t="s">
        <v>50</v>
      </c>
      <c r="G191" s="8"/>
      <c r="H191" s="8"/>
      <c r="I191" s="40"/>
      <c r="J191" s="41"/>
    </row>
    <row r="192" spans="1:10" ht="38.25" x14ac:dyDescent="0.2">
      <c r="A192" s="7">
        <v>179</v>
      </c>
      <c r="B192" s="22" t="s">
        <v>28</v>
      </c>
      <c r="C192" s="7">
        <v>1</v>
      </c>
      <c r="D192" s="36">
        <v>115289.26432203013</v>
      </c>
      <c r="E192" s="28" t="s">
        <v>396</v>
      </c>
      <c r="F192" s="26" t="s">
        <v>87</v>
      </c>
      <c r="G192" s="8"/>
      <c r="H192" s="8"/>
      <c r="I192" s="40"/>
      <c r="J192" s="41"/>
    </row>
    <row r="193" spans="1:10" ht="25.5" x14ac:dyDescent="0.2">
      <c r="A193" s="7">
        <v>180</v>
      </c>
      <c r="B193" s="22" t="s">
        <v>28</v>
      </c>
      <c r="C193" s="7">
        <v>1</v>
      </c>
      <c r="D193" s="36">
        <v>115289.26432203013</v>
      </c>
      <c r="E193" s="25" t="s">
        <v>126</v>
      </c>
      <c r="F193" s="25" t="s">
        <v>80</v>
      </c>
      <c r="G193" s="8"/>
      <c r="H193" s="8"/>
      <c r="I193" s="40"/>
      <c r="J193" s="41"/>
    </row>
    <row r="194" spans="1:10" ht="25.5" x14ac:dyDescent="0.2">
      <c r="A194" s="7">
        <v>181</v>
      </c>
      <c r="B194" s="22" t="s">
        <v>19</v>
      </c>
      <c r="C194" s="7">
        <v>1</v>
      </c>
      <c r="D194" s="36">
        <v>122222.31975877623</v>
      </c>
      <c r="E194" s="28" t="s">
        <v>299</v>
      </c>
      <c r="F194" s="26" t="s">
        <v>397</v>
      </c>
      <c r="G194" s="8"/>
      <c r="H194" s="8"/>
      <c r="I194" s="40"/>
      <c r="J194" s="41"/>
    </row>
    <row r="195" spans="1:10" ht="38.25" x14ac:dyDescent="0.2">
      <c r="A195" s="7">
        <v>182</v>
      </c>
      <c r="B195" s="22" t="s">
        <v>34</v>
      </c>
      <c r="C195" s="7">
        <v>1</v>
      </c>
      <c r="D195" s="36">
        <v>168817.30335426333</v>
      </c>
      <c r="E195" s="29" t="s">
        <v>121</v>
      </c>
      <c r="F195" s="25" t="s">
        <v>52</v>
      </c>
      <c r="G195" s="8"/>
      <c r="H195" s="8"/>
      <c r="I195" s="40"/>
      <c r="J195" s="41"/>
    </row>
    <row r="196" spans="1:10" ht="25.5" x14ac:dyDescent="0.2">
      <c r="A196" s="7">
        <v>183</v>
      </c>
      <c r="B196" s="22" t="s">
        <v>28</v>
      </c>
      <c r="C196" s="7">
        <v>1</v>
      </c>
      <c r="D196" s="36">
        <v>115289.26432203013</v>
      </c>
      <c r="E196" s="25" t="s">
        <v>398</v>
      </c>
      <c r="F196" s="25" t="s">
        <v>399</v>
      </c>
      <c r="G196" s="8"/>
      <c r="H196" s="8"/>
      <c r="I196" s="40"/>
      <c r="J196" s="41"/>
    </row>
    <row r="197" spans="1:10" ht="51" x14ac:dyDescent="0.2">
      <c r="A197" s="7">
        <v>184</v>
      </c>
      <c r="B197" s="8" t="s">
        <v>28</v>
      </c>
      <c r="C197" s="7">
        <v>1</v>
      </c>
      <c r="D197" s="36">
        <v>115289.26432203013</v>
      </c>
      <c r="E197" s="25" t="s">
        <v>400</v>
      </c>
      <c r="F197" s="25" t="s">
        <v>61</v>
      </c>
      <c r="G197" s="8"/>
      <c r="H197" s="8"/>
      <c r="I197" s="40"/>
      <c r="J197" s="41"/>
    </row>
    <row r="198" spans="1:10" ht="38.25" x14ac:dyDescent="0.2">
      <c r="A198" s="7">
        <v>185</v>
      </c>
      <c r="B198" s="8" t="s">
        <v>36</v>
      </c>
      <c r="C198" s="7">
        <v>1</v>
      </c>
      <c r="D198" s="36">
        <v>135750.36679921192</v>
      </c>
      <c r="E198" s="25" t="s">
        <v>118</v>
      </c>
      <c r="F198" s="25" t="s">
        <v>401</v>
      </c>
      <c r="G198" s="8"/>
      <c r="H198" s="8"/>
      <c r="I198" s="13"/>
      <c r="J198" s="9"/>
    </row>
    <row r="199" spans="1:10" ht="38.25" customHeight="1" x14ac:dyDescent="0.2">
      <c r="A199" s="7">
        <v>186</v>
      </c>
      <c r="B199" s="22" t="s">
        <v>12</v>
      </c>
      <c r="C199" s="7">
        <v>1</v>
      </c>
      <c r="D199" s="36">
        <v>123019.58063001389</v>
      </c>
      <c r="E199" s="28" t="s">
        <v>166</v>
      </c>
      <c r="F199" s="26" t="s">
        <v>269</v>
      </c>
      <c r="G199" s="8"/>
      <c r="H199" s="8"/>
      <c r="I199" s="40"/>
      <c r="J199" s="41"/>
    </row>
    <row r="200" spans="1:10" x14ac:dyDescent="0.2">
      <c r="A200" s="7">
        <v>187</v>
      </c>
      <c r="B200" s="22" t="s">
        <v>20</v>
      </c>
      <c r="C200" s="7">
        <v>1</v>
      </c>
      <c r="D200" s="36">
        <v>57379.791939730618</v>
      </c>
      <c r="E200" s="11" t="s">
        <v>106</v>
      </c>
      <c r="F200" s="25" t="s">
        <v>35</v>
      </c>
      <c r="G200" s="8"/>
      <c r="H200" s="8"/>
      <c r="I200" s="40"/>
      <c r="J200" s="41"/>
    </row>
    <row r="201" spans="1:10" s="5" customFormat="1" ht="25.5" x14ac:dyDescent="0.2">
      <c r="A201" s="7">
        <v>188</v>
      </c>
      <c r="B201" s="8" t="s">
        <v>28</v>
      </c>
      <c r="C201" s="7">
        <v>1</v>
      </c>
      <c r="D201" s="36">
        <v>115289.26432203013</v>
      </c>
      <c r="E201" s="25" t="s">
        <v>132</v>
      </c>
      <c r="F201" s="25" t="s">
        <v>99</v>
      </c>
      <c r="G201" s="12"/>
      <c r="H201" s="12"/>
      <c r="I201" s="40"/>
      <c r="J201" s="41"/>
    </row>
    <row r="202" spans="1:10" ht="38.25" x14ac:dyDescent="0.2">
      <c r="A202" s="7">
        <v>189</v>
      </c>
      <c r="B202" s="22" t="s">
        <v>38</v>
      </c>
      <c r="C202" s="7">
        <v>1</v>
      </c>
      <c r="D202" s="36">
        <v>184895.14176895507</v>
      </c>
      <c r="E202" s="28" t="s">
        <v>118</v>
      </c>
      <c r="F202" s="26" t="s">
        <v>402</v>
      </c>
      <c r="G202" s="8"/>
      <c r="H202" s="8"/>
      <c r="I202" s="40"/>
      <c r="J202" s="41"/>
    </row>
    <row r="203" spans="1:10" ht="51" x14ac:dyDescent="0.2">
      <c r="A203" s="7">
        <v>190</v>
      </c>
      <c r="B203" s="22" t="s">
        <v>22</v>
      </c>
      <c r="C203" s="7">
        <v>1</v>
      </c>
      <c r="D203" s="36">
        <v>90844.144137218726</v>
      </c>
      <c r="E203" s="28" t="s">
        <v>133</v>
      </c>
      <c r="F203" s="26" t="s">
        <v>68</v>
      </c>
      <c r="G203" s="8"/>
      <c r="H203" s="8"/>
      <c r="I203" s="40"/>
      <c r="J203" s="41"/>
    </row>
    <row r="204" spans="1:10" ht="76.5" x14ac:dyDescent="0.2">
      <c r="A204" s="7">
        <v>191</v>
      </c>
      <c r="B204" s="22" t="s">
        <v>21</v>
      </c>
      <c r="C204" s="7">
        <v>1</v>
      </c>
      <c r="D204" s="36">
        <v>142208.83449039361</v>
      </c>
      <c r="E204" s="28" t="s">
        <v>403</v>
      </c>
      <c r="F204" s="26" t="s">
        <v>61</v>
      </c>
      <c r="G204" s="8"/>
      <c r="H204" s="8"/>
      <c r="I204" s="40"/>
      <c r="J204" s="41"/>
    </row>
    <row r="205" spans="1:10" ht="38.25" x14ac:dyDescent="0.2">
      <c r="A205" s="7">
        <v>192</v>
      </c>
      <c r="B205" s="22" t="s">
        <v>14</v>
      </c>
      <c r="C205" s="7">
        <v>1</v>
      </c>
      <c r="D205" s="36">
        <v>100806.74455520567</v>
      </c>
      <c r="E205" s="29" t="s">
        <v>166</v>
      </c>
      <c r="F205" s="25" t="s">
        <v>50</v>
      </c>
      <c r="G205" s="8"/>
      <c r="H205" s="8"/>
      <c r="I205" s="40"/>
      <c r="J205" s="41"/>
    </row>
    <row r="206" spans="1:10" ht="38.25" x14ac:dyDescent="0.2">
      <c r="A206" s="7">
        <v>193</v>
      </c>
      <c r="B206" s="22" t="s">
        <v>14</v>
      </c>
      <c r="C206" s="7">
        <v>1</v>
      </c>
      <c r="D206" s="36">
        <v>100806.74455520567</v>
      </c>
      <c r="E206" s="25" t="s">
        <v>166</v>
      </c>
      <c r="F206" s="25" t="s">
        <v>50</v>
      </c>
      <c r="G206" s="8"/>
      <c r="H206" s="8"/>
      <c r="I206" s="40"/>
      <c r="J206" s="41"/>
    </row>
    <row r="207" spans="1:10" ht="38.25" x14ac:dyDescent="0.2">
      <c r="A207" s="7">
        <v>194</v>
      </c>
      <c r="B207" s="22" t="s">
        <v>14</v>
      </c>
      <c r="C207" s="7">
        <v>1</v>
      </c>
      <c r="D207" s="36">
        <v>100806.74455520567</v>
      </c>
      <c r="E207" s="28" t="s">
        <v>166</v>
      </c>
      <c r="F207" s="26" t="s">
        <v>50</v>
      </c>
      <c r="G207" s="8"/>
      <c r="H207" s="8"/>
      <c r="I207" s="40"/>
      <c r="J207" s="41"/>
    </row>
    <row r="208" spans="1:10" ht="12.75" customHeight="1" x14ac:dyDescent="0.2">
      <c r="A208" s="7">
        <v>195</v>
      </c>
      <c r="B208" s="22" t="s">
        <v>14</v>
      </c>
      <c r="C208" s="7">
        <v>1</v>
      </c>
      <c r="D208" s="36">
        <v>100806.74455520567</v>
      </c>
      <c r="E208" s="25" t="s">
        <v>166</v>
      </c>
      <c r="F208" s="25" t="s">
        <v>50</v>
      </c>
      <c r="G208" s="8"/>
      <c r="H208" s="8"/>
      <c r="I208" s="40"/>
      <c r="J208" s="41"/>
    </row>
    <row r="209" spans="1:10" ht="38.25" x14ac:dyDescent="0.2">
      <c r="A209" s="7">
        <v>196</v>
      </c>
      <c r="B209" s="22" t="s">
        <v>14</v>
      </c>
      <c r="C209" s="7">
        <v>1</v>
      </c>
      <c r="D209" s="36">
        <v>100806.74455520567</v>
      </c>
      <c r="E209" s="28" t="s">
        <v>166</v>
      </c>
      <c r="F209" s="26" t="s">
        <v>50</v>
      </c>
      <c r="G209" s="8"/>
      <c r="H209" s="8"/>
      <c r="I209" s="40"/>
      <c r="J209" s="41"/>
    </row>
    <row r="210" spans="1:10" ht="38.25" x14ac:dyDescent="0.2">
      <c r="A210" s="7">
        <v>197</v>
      </c>
      <c r="B210" s="22" t="s">
        <v>14</v>
      </c>
      <c r="C210" s="7">
        <v>1</v>
      </c>
      <c r="D210" s="36">
        <v>100806.74455520567</v>
      </c>
      <c r="E210" s="29" t="s">
        <v>166</v>
      </c>
      <c r="F210" s="25" t="s">
        <v>50</v>
      </c>
      <c r="G210" s="8"/>
      <c r="H210" s="8"/>
      <c r="I210" s="40"/>
      <c r="J210" s="41"/>
    </row>
    <row r="211" spans="1:10" ht="25.5" x14ac:dyDescent="0.2">
      <c r="A211" s="7">
        <v>198</v>
      </c>
      <c r="B211" s="22" t="s">
        <v>39</v>
      </c>
      <c r="C211" s="7">
        <v>1</v>
      </c>
      <c r="D211" s="36">
        <v>269448.28131842316</v>
      </c>
      <c r="E211" s="28" t="s">
        <v>404</v>
      </c>
      <c r="F211" s="25" t="s">
        <v>50</v>
      </c>
      <c r="G211" s="8"/>
      <c r="H211" s="8"/>
      <c r="I211" s="40"/>
      <c r="J211" s="41"/>
    </row>
    <row r="212" spans="1:10" ht="25.5" x14ac:dyDescent="0.2">
      <c r="A212" s="7">
        <v>199</v>
      </c>
      <c r="B212" s="22" t="s">
        <v>40</v>
      </c>
      <c r="C212" s="7">
        <v>1</v>
      </c>
      <c r="D212" s="36">
        <v>567259.5396177331</v>
      </c>
      <c r="E212" s="25" t="s">
        <v>135</v>
      </c>
      <c r="F212" s="25" t="s">
        <v>176</v>
      </c>
      <c r="G212" s="8"/>
      <c r="H212" s="8"/>
      <c r="I212" s="40"/>
      <c r="J212" s="41"/>
    </row>
    <row r="213" spans="1:10" ht="51" x14ac:dyDescent="0.2">
      <c r="A213" s="7">
        <v>200</v>
      </c>
      <c r="B213" s="22" t="s">
        <v>39</v>
      </c>
      <c r="C213" s="7">
        <v>1</v>
      </c>
      <c r="D213" s="36">
        <v>269448.28131842316</v>
      </c>
      <c r="E213" s="29" t="s">
        <v>405</v>
      </c>
      <c r="F213" s="25" t="s">
        <v>60</v>
      </c>
      <c r="G213" s="8"/>
      <c r="H213" s="8"/>
      <c r="I213" s="40"/>
      <c r="J213" s="41"/>
    </row>
    <row r="214" spans="1:10" ht="25.5" customHeight="1" x14ac:dyDescent="0.2">
      <c r="A214" s="7">
        <v>201</v>
      </c>
      <c r="B214" s="22" t="s">
        <v>41</v>
      </c>
      <c r="C214" s="7">
        <v>1</v>
      </c>
      <c r="D214" s="36">
        <v>116326.37649797772</v>
      </c>
      <c r="E214" s="29" t="s">
        <v>132</v>
      </c>
      <c r="F214" s="25" t="s">
        <v>100</v>
      </c>
      <c r="G214" s="8"/>
      <c r="H214" s="8"/>
      <c r="I214" s="40"/>
      <c r="J214" s="41"/>
    </row>
    <row r="215" spans="1:10" s="5" customFormat="1" ht="25.5" x14ac:dyDescent="0.2">
      <c r="A215" s="7">
        <v>202</v>
      </c>
      <c r="B215" s="22" t="s">
        <v>42</v>
      </c>
      <c r="C215" s="7">
        <v>1</v>
      </c>
      <c r="D215" s="36">
        <v>339891.60232913453</v>
      </c>
      <c r="E215" s="28" t="s">
        <v>406</v>
      </c>
      <c r="F215" s="26" t="s">
        <v>75</v>
      </c>
      <c r="G215" s="12"/>
      <c r="H215" s="12"/>
      <c r="I215" s="40"/>
      <c r="J215" s="41"/>
    </row>
    <row r="216" spans="1:10" s="5" customFormat="1" ht="25.5" customHeight="1" x14ac:dyDescent="0.2">
      <c r="A216" s="7">
        <v>203</v>
      </c>
      <c r="B216" s="22" t="s">
        <v>39</v>
      </c>
      <c r="C216" s="7">
        <v>1</v>
      </c>
      <c r="D216" s="36">
        <v>269448.28131842316</v>
      </c>
      <c r="E216" s="29" t="s">
        <v>407</v>
      </c>
      <c r="F216" s="25" t="s">
        <v>61</v>
      </c>
      <c r="G216" s="12"/>
      <c r="H216" s="12"/>
      <c r="I216" s="40"/>
      <c r="J216" s="41"/>
    </row>
    <row r="217" spans="1:10" s="5" customFormat="1" ht="51" x14ac:dyDescent="0.2">
      <c r="A217" s="7">
        <v>204</v>
      </c>
      <c r="B217" s="22" t="s">
        <v>42</v>
      </c>
      <c r="C217" s="7">
        <v>1</v>
      </c>
      <c r="D217" s="36">
        <v>339891.60232913453</v>
      </c>
      <c r="E217" s="29" t="s">
        <v>408</v>
      </c>
      <c r="F217" s="25" t="s">
        <v>179</v>
      </c>
      <c r="G217" s="12"/>
      <c r="H217" s="12"/>
      <c r="I217" s="40"/>
      <c r="J217" s="41"/>
    </row>
    <row r="218" spans="1:10" s="5" customFormat="1" ht="38.25" x14ac:dyDescent="0.2">
      <c r="A218" s="7">
        <v>205</v>
      </c>
      <c r="B218" s="22" t="s">
        <v>14</v>
      </c>
      <c r="C218" s="7">
        <v>1</v>
      </c>
      <c r="D218" s="36">
        <v>100806.74455520567</v>
      </c>
      <c r="E218" s="28" t="s">
        <v>166</v>
      </c>
      <c r="F218" s="26" t="s">
        <v>50</v>
      </c>
      <c r="G218" s="12"/>
      <c r="H218" s="12"/>
      <c r="I218" s="40"/>
      <c r="J218" s="41"/>
    </row>
    <row r="219" spans="1:10" s="5" customFormat="1" ht="25.5" x14ac:dyDescent="0.2">
      <c r="A219" s="7">
        <v>206</v>
      </c>
      <c r="B219" s="22" t="s">
        <v>39</v>
      </c>
      <c r="C219" s="7">
        <v>1</v>
      </c>
      <c r="D219" s="36">
        <v>269448.28131842316</v>
      </c>
      <c r="E219" s="28" t="s">
        <v>409</v>
      </c>
      <c r="F219" s="26" t="s">
        <v>60</v>
      </c>
      <c r="G219" s="12"/>
      <c r="H219" s="12"/>
      <c r="I219" s="40"/>
      <c r="J219" s="41"/>
    </row>
    <row r="220" spans="1:10" s="5" customFormat="1" ht="38.25" x14ac:dyDescent="0.2">
      <c r="A220" s="7">
        <v>207</v>
      </c>
      <c r="B220" s="22" t="s">
        <v>39</v>
      </c>
      <c r="C220" s="7">
        <v>1</v>
      </c>
      <c r="D220" s="36">
        <v>269448.28131842316</v>
      </c>
      <c r="E220" s="28" t="s">
        <v>410</v>
      </c>
      <c r="F220" s="26" t="s">
        <v>60</v>
      </c>
      <c r="G220" s="12"/>
      <c r="H220" s="12"/>
      <c r="I220" s="40"/>
      <c r="J220" s="41"/>
    </row>
    <row r="221" spans="1:10" s="5" customFormat="1" ht="51" x14ac:dyDescent="0.2">
      <c r="A221" s="7">
        <v>208</v>
      </c>
      <c r="B221" s="22" t="s">
        <v>39</v>
      </c>
      <c r="C221" s="7">
        <v>1</v>
      </c>
      <c r="D221" s="36">
        <v>269448.28131842316</v>
      </c>
      <c r="E221" s="29" t="s">
        <v>136</v>
      </c>
      <c r="F221" s="25" t="s">
        <v>89</v>
      </c>
      <c r="G221" s="12"/>
      <c r="H221" s="12"/>
      <c r="I221" s="40"/>
      <c r="J221" s="41"/>
    </row>
    <row r="222" spans="1:10" s="5" customFormat="1" ht="38.25" x14ac:dyDescent="0.2">
      <c r="A222" s="7">
        <v>209</v>
      </c>
      <c r="B222" s="22" t="s">
        <v>23</v>
      </c>
      <c r="C222" s="7">
        <v>1</v>
      </c>
      <c r="D222" s="36">
        <v>116325.2832049655</v>
      </c>
      <c r="E222" s="29" t="s">
        <v>373</v>
      </c>
      <c r="F222" s="25" t="s">
        <v>63</v>
      </c>
      <c r="G222" s="12"/>
      <c r="H222" s="12"/>
      <c r="I222" s="40"/>
      <c r="J222" s="41"/>
    </row>
    <row r="223" spans="1:10" s="5" customFormat="1" ht="38.25" x14ac:dyDescent="0.2">
      <c r="A223" s="7">
        <v>210</v>
      </c>
      <c r="B223" s="22" t="s">
        <v>42</v>
      </c>
      <c r="C223" s="7">
        <v>1</v>
      </c>
      <c r="D223" s="36">
        <v>339891.60232913453</v>
      </c>
      <c r="E223" s="28" t="s">
        <v>411</v>
      </c>
      <c r="F223" s="26" t="s">
        <v>412</v>
      </c>
      <c r="G223" s="12"/>
      <c r="H223" s="12"/>
      <c r="I223" s="40"/>
      <c r="J223" s="41"/>
    </row>
    <row r="224" spans="1:10" s="5" customFormat="1" ht="38.25" x14ac:dyDescent="0.2">
      <c r="A224" s="7">
        <v>211</v>
      </c>
      <c r="B224" s="22" t="s">
        <v>43</v>
      </c>
      <c r="C224" s="7">
        <v>1</v>
      </c>
      <c r="D224" s="36">
        <v>359500.73323273839</v>
      </c>
      <c r="E224" s="29" t="s">
        <v>352</v>
      </c>
      <c r="F224" s="25" t="s">
        <v>413</v>
      </c>
      <c r="G224" s="12"/>
      <c r="H224" s="12"/>
      <c r="I224" s="40"/>
      <c r="J224" s="41"/>
    </row>
    <row r="225" spans="1:10" s="5" customFormat="1" ht="63.75" x14ac:dyDescent="0.2">
      <c r="A225" s="7">
        <v>212</v>
      </c>
      <c r="B225" s="22" t="s">
        <v>44</v>
      </c>
      <c r="C225" s="7">
        <v>1</v>
      </c>
      <c r="D225" s="36">
        <v>209011.89939099265</v>
      </c>
      <c r="E225" s="28" t="s">
        <v>414</v>
      </c>
      <c r="F225" s="26" t="s">
        <v>415</v>
      </c>
      <c r="G225" s="12"/>
      <c r="H225" s="12"/>
      <c r="I225" s="40"/>
      <c r="J225" s="41"/>
    </row>
    <row r="226" spans="1:10" s="5" customFormat="1" ht="63.75" x14ac:dyDescent="0.2">
      <c r="A226" s="7">
        <v>213</v>
      </c>
      <c r="B226" s="22" t="s">
        <v>42</v>
      </c>
      <c r="C226" s="7">
        <v>1</v>
      </c>
      <c r="D226" s="36">
        <v>339891.60232913453</v>
      </c>
      <c r="E226" s="28" t="s">
        <v>416</v>
      </c>
      <c r="F226" s="26" t="s">
        <v>417</v>
      </c>
      <c r="G226" s="12"/>
      <c r="H226" s="12"/>
      <c r="I226" s="40"/>
      <c r="J226" s="41"/>
    </row>
    <row r="227" spans="1:10" s="5" customFormat="1" ht="38.25" customHeight="1" x14ac:dyDescent="0.2">
      <c r="A227" s="7">
        <v>214</v>
      </c>
      <c r="B227" s="22" t="s">
        <v>43</v>
      </c>
      <c r="C227" s="7">
        <v>1</v>
      </c>
      <c r="D227" s="36">
        <v>359500.73323273839</v>
      </c>
      <c r="E227" s="28" t="s">
        <v>418</v>
      </c>
      <c r="F227" s="26" t="s">
        <v>179</v>
      </c>
      <c r="G227" s="12"/>
      <c r="H227" s="12"/>
      <c r="I227" s="40"/>
      <c r="J227" s="41"/>
    </row>
    <row r="228" spans="1:10" s="5" customFormat="1" ht="89.25" x14ac:dyDescent="0.2">
      <c r="A228" s="7">
        <v>215</v>
      </c>
      <c r="B228" s="22" t="s">
        <v>42</v>
      </c>
      <c r="C228" s="7">
        <v>1</v>
      </c>
      <c r="D228" s="36">
        <v>339891.60232913453</v>
      </c>
      <c r="E228" s="28" t="s">
        <v>419</v>
      </c>
      <c r="F228" s="26" t="s">
        <v>218</v>
      </c>
      <c r="G228" s="12"/>
      <c r="H228" s="12"/>
      <c r="I228" s="40"/>
      <c r="J228" s="41"/>
    </row>
    <row r="229" spans="1:10" s="5" customFormat="1" ht="51" x14ac:dyDescent="0.2">
      <c r="A229" s="7">
        <v>216</v>
      </c>
      <c r="B229" s="22" t="s">
        <v>42</v>
      </c>
      <c r="C229" s="7">
        <v>1</v>
      </c>
      <c r="D229" s="36">
        <v>339891.60232913453</v>
      </c>
      <c r="E229" s="28" t="s">
        <v>137</v>
      </c>
      <c r="F229" s="26" t="s">
        <v>63</v>
      </c>
      <c r="G229" s="12"/>
      <c r="H229" s="12"/>
      <c r="I229" s="40"/>
      <c r="J229" s="41"/>
    </row>
    <row r="230" spans="1:10" s="5" customFormat="1" ht="25.5" x14ac:dyDescent="0.2">
      <c r="A230" s="7">
        <v>217</v>
      </c>
      <c r="B230" s="22" t="s">
        <v>28</v>
      </c>
      <c r="C230" s="7">
        <v>1</v>
      </c>
      <c r="D230" s="36">
        <v>115289.26432203013</v>
      </c>
      <c r="E230" s="28" t="s">
        <v>420</v>
      </c>
      <c r="F230" s="26" t="s">
        <v>61</v>
      </c>
      <c r="G230" s="12"/>
      <c r="H230" s="12"/>
      <c r="I230" s="40"/>
      <c r="J230" s="41"/>
    </row>
    <row r="231" spans="1:10" s="5" customFormat="1" ht="25.5" x14ac:dyDescent="0.2">
      <c r="A231" s="7">
        <v>218</v>
      </c>
      <c r="B231" s="22" t="s">
        <v>19</v>
      </c>
      <c r="C231" s="7">
        <v>1</v>
      </c>
      <c r="D231" s="36">
        <v>122222.31975877623</v>
      </c>
      <c r="E231" s="29" t="s">
        <v>421</v>
      </c>
      <c r="F231" s="25" t="s">
        <v>422</v>
      </c>
      <c r="G231" s="12"/>
      <c r="H231" s="12"/>
      <c r="I231" s="40"/>
      <c r="J231" s="41"/>
    </row>
    <row r="232" spans="1:10" s="5" customFormat="1" ht="38.25" x14ac:dyDescent="0.2">
      <c r="A232" s="7">
        <v>219</v>
      </c>
      <c r="B232" s="22" t="s">
        <v>18</v>
      </c>
      <c r="C232" s="7">
        <v>1</v>
      </c>
      <c r="D232" s="36">
        <v>171912.23095708847</v>
      </c>
      <c r="E232" s="29" t="s">
        <v>166</v>
      </c>
      <c r="F232" s="25" t="s">
        <v>50</v>
      </c>
      <c r="G232" s="12"/>
      <c r="H232" s="12"/>
      <c r="I232" s="40"/>
      <c r="J232" s="41"/>
    </row>
    <row r="233" spans="1:10" s="5" customFormat="1" ht="25.5" customHeight="1" x14ac:dyDescent="0.2">
      <c r="A233" s="7">
        <v>220</v>
      </c>
      <c r="B233" s="22" t="s">
        <v>20</v>
      </c>
      <c r="C233" s="7">
        <v>1</v>
      </c>
      <c r="D233" s="36">
        <v>57379.791939730618</v>
      </c>
      <c r="E233" s="11" t="s">
        <v>128</v>
      </c>
      <c r="F233" s="25" t="s">
        <v>423</v>
      </c>
      <c r="G233" s="12"/>
      <c r="H233" s="12"/>
      <c r="I233" s="40"/>
      <c r="J233" s="41"/>
    </row>
    <row r="234" spans="1:10" s="5" customFormat="1" ht="25.5" customHeight="1" x14ac:dyDescent="0.2">
      <c r="A234" s="7">
        <v>221</v>
      </c>
      <c r="B234" s="22" t="s">
        <v>20</v>
      </c>
      <c r="C234" s="7">
        <v>1</v>
      </c>
      <c r="D234" s="36">
        <v>57379.791939730618</v>
      </c>
      <c r="E234" s="29" t="s">
        <v>410</v>
      </c>
      <c r="F234" s="25" t="s">
        <v>69</v>
      </c>
      <c r="G234" s="12"/>
      <c r="H234" s="12"/>
      <c r="I234" s="40"/>
      <c r="J234" s="41"/>
    </row>
    <row r="235" spans="1:10" s="5" customFormat="1" ht="25.5" customHeight="1" x14ac:dyDescent="0.2">
      <c r="A235" s="7">
        <v>222</v>
      </c>
      <c r="B235" s="22" t="s">
        <v>19</v>
      </c>
      <c r="C235" s="7">
        <v>1</v>
      </c>
      <c r="D235" s="36">
        <v>122222.31975877623</v>
      </c>
      <c r="E235" s="11" t="s">
        <v>352</v>
      </c>
      <c r="F235" s="26" t="s">
        <v>60</v>
      </c>
      <c r="G235" s="12"/>
      <c r="H235" s="12"/>
      <c r="I235" s="40"/>
      <c r="J235" s="41"/>
    </row>
    <row r="236" spans="1:10" s="5" customFormat="1" ht="25.5" customHeight="1" x14ac:dyDescent="0.2">
      <c r="A236" s="7">
        <v>223</v>
      </c>
      <c r="B236" s="22" t="s">
        <v>19</v>
      </c>
      <c r="C236" s="7">
        <v>1</v>
      </c>
      <c r="D236" s="36">
        <v>122222.31975877623</v>
      </c>
      <c r="E236" s="28" t="s">
        <v>358</v>
      </c>
      <c r="F236" s="26" t="s">
        <v>188</v>
      </c>
      <c r="G236" s="12"/>
      <c r="H236" s="12"/>
      <c r="I236" s="40"/>
      <c r="J236" s="41"/>
    </row>
    <row r="237" spans="1:10" s="5" customFormat="1" ht="25.5" customHeight="1" x14ac:dyDescent="0.2">
      <c r="A237" s="7">
        <v>224</v>
      </c>
      <c r="B237" s="22" t="s">
        <v>37</v>
      </c>
      <c r="C237" s="7">
        <v>1</v>
      </c>
      <c r="D237" s="36">
        <v>392182.61807207821</v>
      </c>
      <c r="E237" s="29" t="s">
        <v>424</v>
      </c>
      <c r="F237" s="25" t="s">
        <v>61</v>
      </c>
      <c r="G237" s="12"/>
      <c r="H237" s="12"/>
      <c r="I237" s="40"/>
      <c r="J237" s="41"/>
    </row>
    <row r="238" spans="1:10" s="5" customFormat="1" ht="25.5" x14ac:dyDescent="0.2">
      <c r="A238" s="7">
        <v>225</v>
      </c>
      <c r="B238" s="22" t="s">
        <v>19</v>
      </c>
      <c r="C238" s="7">
        <v>1</v>
      </c>
      <c r="D238" s="36">
        <v>122222.31975877623</v>
      </c>
      <c r="E238" s="29" t="s">
        <v>157</v>
      </c>
      <c r="F238" s="25" t="s">
        <v>50</v>
      </c>
      <c r="G238" s="12"/>
      <c r="H238" s="12"/>
      <c r="I238" s="40"/>
      <c r="J238" s="41"/>
    </row>
    <row r="239" spans="1:10" s="5" customFormat="1" ht="12.75" customHeight="1" x14ac:dyDescent="0.2">
      <c r="A239" s="7">
        <v>226</v>
      </c>
      <c r="B239" s="22" t="s">
        <v>19</v>
      </c>
      <c r="C239" s="7">
        <v>1</v>
      </c>
      <c r="D239" s="36">
        <v>122222.31975877623</v>
      </c>
      <c r="E239" s="28" t="s">
        <v>425</v>
      </c>
      <c r="F239" s="26" t="s">
        <v>88</v>
      </c>
      <c r="G239" s="12"/>
      <c r="H239" s="12"/>
      <c r="I239" s="40"/>
      <c r="J239" s="41"/>
    </row>
    <row r="240" spans="1:10" s="5" customFormat="1" ht="25.5" x14ac:dyDescent="0.2">
      <c r="A240" s="7">
        <v>227</v>
      </c>
      <c r="B240" s="22" t="s">
        <v>19</v>
      </c>
      <c r="C240" s="7">
        <v>1</v>
      </c>
      <c r="D240" s="36">
        <v>122222.31975877623</v>
      </c>
      <c r="E240" s="28" t="s">
        <v>160</v>
      </c>
      <c r="F240" s="26" t="s">
        <v>426</v>
      </c>
      <c r="G240" s="12"/>
      <c r="H240" s="12"/>
      <c r="I240" s="40"/>
      <c r="J240" s="41"/>
    </row>
    <row r="241" spans="1:10" s="5" customFormat="1" ht="25.5" x14ac:dyDescent="0.2">
      <c r="A241" s="7">
        <v>228</v>
      </c>
      <c r="B241" s="22" t="s">
        <v>2</v>
      </c>
      <c r="C241" s="7">
        <v>1</v>
      </c>
      <c r="D241" s="36">
        <v>106139.12044382234</v>
      </c>
      <c r="E241" s="28" t="s">
        <v>427</v>
      </c>
      <c r="F241" s="26" t="s">
        <v>55</v>
      </c>
      <c r="G241" s="12"/>
      <c r="H241" s="12"/>
      <c r="I241" s="40"/>
      <c r="J241" s="41"/>
    </row>
    <row r="242" spans="1:10" s="5" customFormat="1" ht="25.5" x14ac:dyDescent="0.2">
      <c r="A242" s="7">
        <v>229</v>
      </c>
      <c r="B242" s="22" t="s">
        <v>2</v>
      </c>
      <c r="C242" s="7">
        <v>1</v>
      </c>
      <c r="D242" s="36">
        <v>106139.12044382234</v>
      </c>
      <c r="E242" s="28" t="s">
        <v>301</v>
      </c>
      <c r="F242" s="25" t="s">
        <v>74</v>
      </c>
      <c r="G242" s="12"/>
      <c r="H242" s="12"/>
      <c r="I242" s="40"/>
      <c r="J242" s="41"/>
    </row>
    <row r="243" spans="1:10" s="5" customFormat="1" ht="38.25" x14ac:dyDescent="0.2">
      <c r="A243" s="7">
        <v>230</v>
      </c>
      <c r="B243" s="22" t="s">
        <v>2</v>
      </c>
      <c r="C243" s="7">
        <v>1</v>
      </c>
      <c r="D243" s="36">
        <v>106139.12044382234</v>
      </c>
      <c r="E243" s="28" t="s">
        <v>410</v>
      </c>
      <c r="F243" s="26" t="s">
        <v>50</v>
      </c>
      <c r="G243" s="12"/>
      <c r="H243" s="12"/>
      <c r="I243" s="40"/>
      <c r="J243" s="41"/>
    </row>
    <row r="244" spans="1:10" s="5" customFormat="1" ht="38.25" x14ac:dyDescent="0.2">
      <c r="A244" s="7">
        <v>231</v>
      </c>
      <c r="B244" s="22" t="s">
        <v>2</v>
      </c>
      <c r="C244" s="7">
        <v>1</v>
      </c>
      <c r="D244" s="36">
        <v>106139.12044382234</v>
      </c>
      <c r="E244" s="28" t="s">
        <v>118</v>
      </c>
      <c r="F244" s="26" t="s">
        <v>50</v>
      </c>
      <c r="G244" s="12"/>
      <c r="H244" s="12"/>
      <c r="I244" s="40"/>
      <c r="J244" s="41"/>
    </row>
    <row r="245" spans="1:10" s="5" customFormat="1" ht="25.5" x14ac:dyDescent="0.2">
      <c r="A245" s="7">
        <v>232</v>
      </c>
      <c r="B245" s="22" t="s">
        <v>45</v>
      </c>
      <c r="C245" s="7">
        <v>1</v>
      </c>
      <c r="D245" s="36">
        <v>76011.196673138154</v>
      </c>
      <c r="E245" s="28" t="s">
        <v>132</v>
      </c>
      <c r="F245" s="26" t="s">
        <v>428</v>
      </c>
      <c r="G245" s="12"/>
      <c r="H245" s="12"/>
      <c r="I245" s="40"/>
      <c r="J245" s="41"/>
    </row>
    <row r="246" spans="1:10" s="5" customFormat="1" ht="25.5" x14ac:dyDescent="0.2">
      <c r="A246" s="7">
        <v>233</v>
      </c>
      <c r="B246" s="22" t="s">
        <v>19</v>
      </c>
      <c r="C246" s="7">
        <v>1</v>
      </c>
      <c r="D246" s="36">
        <v>122222.31975877623</v>
      </c>
      <c r="E246" s="28" t="s">
        <v>429</v>
      </c>
      <c r="F246" s="26" t="s">
        <v>430</v>
      </c>
      <c r="G246" s="12"/>
      <c r="H246" s="12"/>
      <c r="I246" s="40"/>
      <c r="J246" s="41"/>
    </row>
    <row r="247" spans="1:10" s="5" customFormat="1" ht="38.25" x14ac:dyDescent="0.2">
      <c r="A247" s="7">
        <v>234</v>
      </c>
      <c r="B247" s="22" t="s">
        <v>39</v>
      </c>
      <c r="C247" s="7">
        <v>1</v>
      </c>
      <c r="D247" s="36">
        <v>269448.28131842316</v>
      </c>
      <c r="E247" s="28" t="s">
        <v>431</v>
      </c>
      <c r="F247" s="26" t="s">
        <v>60</v>
      </c>
      <c r="G247" s="12"/>
      <c r="H247" s="12"/>
      <c r="I247" s="40"/>
      <c r="J247" s="41"/>
    </row>
    <row r="248" spans="1:10" s="5" customFormat="1" ht="38.25" customHeight="1" x14ac:dyDescent="0.2">
      <c r="A248" s="7">
        <v>235</v>
      </c>
      <c r="B248" s="22" t="s">
        <v>19</v>
      </c>
      <c r="C248" s="7">
        <v>1</v>
      </c>
      <c r="D248" s="36">
        <v>122222.31975877623</v>
      </c>
      <c r="E248" s="28" t="s">
        <v>118</v>
      </c>
      <c r="F248" s="26" t="s">
        <v>432</v>
      </c>
      <c r="G248" s="12"/>
      <c r="H248" s="12"/>
      <c r="I248" s="40"/>
      <c r="J248" s="41"/>
    </row>
    <row r="249" spans="1:10" s="5" customFormat="1" x14ac:dyDescent="0.2">
      <c r="A249" s="7">
        <v>236</v>
      </c>
      <c r="B249" s="22" t="s">
        <v>19</v>
      </c>
      <c r="C249" s="7">
        <v>1</v>
      </c>
      <c r="D249" s="36">
        <v>122222.31975877623</v>
      </c>
      <c r="E249" s="28" t="s">
        <v>148</v>
      </c>
      <c r="F249" s="26" t="s">
        <v>287</v>
      </c>
      <c r="G249" s="12"/>
      <c r="H249" s="12"/>
      <c r="I249" s="40"/>
      <c r="J249" s="41"/>
    </row>
    <row r="250" spans="1:10" s="5" customFormat="1" ht="38.25" x14ac:dyDescent="0.2">
      <c r="A250" s="7">
        <v>237</v>
      </c>
      <c r="B250" s="22" t="s">
        <v>18</v>
      </c>
      <c r="C250" s="7">
        <v>3</v>
      </c>
      <c r="D250" s="36">
        <v>171912.23095708847</v>
      </c>
      <c r="E250" s="28" t="s">
        <v>166</v>
      </c>
      <c r="F250" s="25" t="s">
        <v>433</v>
      </c>
      <c r="G250" s="12"/>
      <c r="H250" s="12"/>
      <c r="I250" s="40"/>
      <c r="J250" s="41"/>
    </row>
    <row r="251" spans="1:10" s="5" customFormat="1" ht="25.5" customHeight="1" x14ac:dyDescent="0.2">
      <c r="A251" s="7">
        <v>238</v>
      </c>
      <c r="B251" s="22" t="s">
        <v>18</v>
      </c>
      <c r="C251" s="7">
        <v>1</v>
      </c>
      <c r="D251" s="36">
        <v>171912.23095708847</v>
      </c>
      <c r="E251" s="28" t="s">
        <v>166</v>
      </c>
      <c r="F251" s="26" t="s">
        <v>50</v>
      </c>
      <c r="G251" s="12"/>
      <c r="H251" s="12"/>
      <c r="I251" s="40"/>
      <c r="J251" s="41"/>
    </row>
    <row r="252" spans="1:10" s="5" customFormat="1" x14ac:dyDescent="0.2">
      <c r="A252" s="7">
        <v>239</v>
      </c>
      <c r="B252" s="22" t="s">
        <v>18</v>
      </c>
      <c r="C252" s="7">
        <v>1</v>
      </c>
      <c r="D252" s="36">
        <v>171912.23095708847</v>
      </c>
      <c r="E252" s="28" t="s">
        <v>386</v>
      </c>
      <c r="F252" s="26" t="s">
        <v>64</v>
      </c>
      <c r="G252" s="12"/>
      <c r="H252" s="12"/>
      <c r="I252" s="40"/>
      <c r="J252" s="41"/>
    </row>
    <row r="253" spans="1:10" s="5" customFormat="1" ht="25.5" customHeight="1" x14ac:dyDescent="0.2">
      <c r="A253" s="7">
        <v>240</v>
      </c>
      <c r="B253" s="22" t="s">
        <v>39</v>
      </c>
      <c r="C253" s="7">
        <v>1</v>
      </c>
      <c r="D253" s="36">
        <v>269448.28131842316</v>
      </c>
      <c r="E253" s="28" t="s">
        <v>434</v>
      </c>
      <c r="F253" s="26" t="s">
        <v>60</v>
      </c>
      <c r="G253" s="12"/>
      <c r="H253" s="12"/>
      <c r="I253" s="40"/>
      <c r="J253" s="41"/>
    </row>
    <row r="254" spans="1:10" s="5" customFormat="1" ht="25.5" customHeight="1" x14ac:dyDescent="0.2">
      <c r="A254" s="7">
        <v>241</v>
      </c>
      <c r="B254" s="22" t="s">
        <v>19</v>
      </c>
      <c r="C254" s="7">
        <v>1</v>
      </c>
      <c r="D254" s="36">
        <v>122222.31975877623</v>
      </c>
      <c r="E254" s="28" t="s">
        <v>157</v>
      </c>
      <c r="F254" s="26" t="s">
        <v>60</v>
      </c>
      <c r="G254" s="12"/>
      <c r="H254" s="12"/>
      <c r="I254" s="40"/>
      <c r="J254" s="41"/>
    </row>
    <row r="255" spans="1:10" s="5" customFormat="1" ht="12.75" customHeight="1" x14ac:dyDescent="0.2">
      <c r="A255" s="7">
        <v>242</v>
      </c>
      <c r="B255" s="22" t="s">
        <v>18</v>
      </c>
      <c r="C255" s="7">
        <v>1</v>
      </c>
      <c r="D255" s="36">
        <v>171912.23095708847</v>
      </c>
      <c r="E255" s="28" t="s">
        <v>386</v>
      </c>
      <c r="F255" s="26" t="s">
        <v>179</v>
      </c>
      <c r="G255" s="12"/>
      <c r="H255" s="12"/>
      <c r="I255" s="40"/>
      <c r="J255" s="41"/>
    </row>
    <row r="256" spans="1:10" s="5" customFormat="1" x14ac:dyDescent="0.2">
      <c r="A256" s="7">
        <v>243</v>
      </c>
      <c r="B256" s="22" t="s">
        <v>18</v>
      </c>
      <c r="C256" s="7">
        <v>1</v>
      </c>
      <c r="D256" s="36">
        <v>171912.23095708847</v>
      </c>
      <c r="E256" s="28" t="s">
        <v>386</v>
      </c>
      <c r="F256" s="26" t="s">
        <v>415</v>
      </c>
      <c r="G256" s="12"/>
      <c r="H256" s="12"/>
      <c r="I256" s="40"/>
      <c r="J256" s="41"/>
    </row>
    <row r="257" spans="1:10" s="5" customFormat="1" ht="38.25" customHeight="1" x14ac:dyDescent="0.2">
      <c r="A257" s="7">
        <v>244</v>
      </c>
      <c r="B257" s="22" t="s">
        <v>36</v>
      </c>
      <c r="C257" s="7">
        <v>1</v>
      </c>
      <c r="D257" s="36">
        <v>135750.36679921192</v>
      </c>
      <c r="E257" s="28" t="s">
        <v>435</v>
      </c>
      <c r="F257" s="26" t="s">
        <v>179</v>
      </c>
      <c r="G257" s="12"/>
      <c r="H257" s="12"/>
      <c r="I257" s="40"/>
      <c r="J257" s="41"/>
    </row>
    <row r="258" spans="1:10" s="5" customFormat="1" ht="38.25" x14ac:dyDescent="0.2">
      <c r="A258" s="7">
        <v>245</v>
      </c>
      <c r="B258" s="22" t="s">
        <v>18</v>
      </c>
      <c r="C258" s="7">
        <v>1</v>
      </c>
      <c r="D258" s="36">
        <v>171912.23095708847</v>
      </c>
      <c r="E258" s="28" t="s">
        <v>166</v>
      </c>
      <c r="F258" s="26" t="s">
        <v>50</v>
      </c>
      <c r="G258" s="12"/>
      <c r="H258" s="12"/>
      <c r="I258" s="40"/>
      <c r="J258" s="41"/>
    </row>
    <row r="259" spans="1:10" s="5" customFormat="1" ht="25.5" x14ac:dyDescent="0.2">
      <c r="A259" s="7">
        <v>246</v>
      </c>
      <c r="B259" s="22" t="s">
        <v>18</v>
      </c>
      <c r="C259" s="7">
        <v>1</v>
      </c>
      <c r="D259" s="36">
        <v>171912.23095708847</v>
      </c>
      <c r="E259" s="28" t="s">
        <v>175</v>
      </c>
      <c r="F259" s="25" t="s">
        <v>415</v>
      </c>
      <c r="G259" s="12"/>
      <c r="H259" s="12"/>
      <c r="I259" s="40"/>
      <c r="J259" s="41"/>
    </row>
    <row r="260" spans="1:10" s="5" customFormat="1" x14ac:dyDescent="0.2">
      <c r="A260" s="7">
        <v>247</v>
      </c>
      <c r="B260" s="22" t="s">
        <v>18</v>
      </c>
      <c r="C260" s="7">
        <v>1</v>
      </c>
      <c r="D260" s="36">
        <v>171912.23095708847</v>
      </c>
      <c r="E260" s="28" t="s">
        <v>386</v>
      </c>
      <c r="F260" s="26" t="s">
        <v>415</v>
      </c>
      <c r="G260" s="12"/>
      <c r="H260" s="12"/>
      <c r="I260" s="40"/>
      <c r="J260" s="41"/>
    </row>
    <row r="261" spans="1:10" s="5" customFormat="1" x14ac:dyDescent="0.2">
      <c r="A261" s="7">
        <v>248</v>
      </c>
      <c r="B261" s="22" t="s">
        <v>19</v>
      </c>
      <c r="C261" s="7">
        <v>1</v>
      </c>
      <c r="D261" s="36">
        <v>122222.31975877623</v>
      </c>
      <c r="E261" s="28" t="s">
        <v>386</v>
      </c>
      <c r="F261" s="26" t="s">
        <v>50</v>
      </c>
      <c r="G261" s="12"/>
      <c r="H261" s="12"/>
      <c r="I261" s="40"/>
      <c r="J261" s="41"/>
    </row>
    <row r="262" spans="1:10" s="5" customFormat="1" ht="38.25" x14ac:dyDescent="0.2">
      <c r="A262" s="7">
        <v>249</v>
      </c>
      <c r="B262" s="22" t="s">
        <v>18</v>
      </c>
      <c r="C262" s="7">
        <v>1</v>
      </c>
      <c r="D262" s="36">
        <v>171912.23095708847</v>
      </c>
      <c r="E262" s="28" t="s">
        <v>373</v>
      </c>
      <c r="F262" s="26" t="s">
        <v>415</v>
      </c>
      <c r="G262" s="12"/>
      <c r="H262" s="12"/>
      <c r="I262" s="40"/>
      <c r="J262" s="41"/>
    </row>
    <row r="263" spans="1:10" s="5" customFormat="1" ht="25.5" customHeight="1" x14ac:dyDescent="0.2">
      <c r="A263" s="7">
        <v>250</v>
      </c>
      <c r="B263" s="22" t="s">
        <v>19</v>
      </c>
      <c r="C263" s="7">
        <v>1</v>
      </c>
      <c r="D263" s="36">
        <v>122222.31975877623</v>
      </c>
      <c r="E263" s="28" t="s">
        <v>389</v>
      </c>
      <c r="F263" s="26" t="s">
        <v>169</v>
      </c>
      <c r="G263" s="12"/>
      <c r="H263" s="12"/>
      <c r="I263" s="40"/>
      <c r="J263" s="41"/>
    </row>
    <row r="264" spans="1:10" s="5" customFormat="1" x14ac:dyDescent="0.2">
      <c r="A264" s="7">
        <v>251</v>
      </c>
      <c r="B264" s="22" t="s">
        <v>18</v>
      </c>
      <c r="C264" s="7">
        <v>1</v>
      </c>
      <c r="D264" s="36">
        <v>171912.23095708847</v>
      </c>
      <c r="E264" s="28" t="s">
        <v>386</v>
      </c>
      <c r="F264" s="26" t="s">
        <v>179</v>
      </c>
      <c r="G264" s="12"/>
      <c r="H264" s="12"/>
      <c r="I264" s="40"/>
      <c r="J264" s="41"/>
    </row>
    <row r="265" spans="1:10" s="5" customFormat="1" ht="25.5" customHeight="1" x14ac:dyDescent="0.2">
      <c r="A265" s="7">
        <v>252</v>
      </c>
      <c r="B265" s="22" t="s">
        <v>47</v>
      </c>
      <c r="C265" s="7">
        <v>1</v>
      </c>
      <c r="D265" s="36">
        <v>157053.1489862334</v>
      </c>
      <c r="E265" s="28" t="s">
        <v>436</v>
      </c>
      <c r="F265" s="25" t="s">
        <v>437</v>
      </c>
      <c r="G265" s="12"/>
      <c r="H265" s="12"/>
      <c r="I265" s="40"/>
      <c r="J265" s="41"/>
    </row>
    <row r="266" spans="1:10" s="5" customFormat="1" ht="38.25" customHeight="1" x14ac:dyDescent="0.2">
      <c r="A266" s="7">
        <v>253</v>
      </c>
      <c r="B266" s="22" t="s">
        <v>28</v>
      </c>
      <c r="C266" s="7">
        <v>1</v>
      </c>
      <c r="D266" s="36">
        <v>115289.26432203013</v>
      </c>
      <c r="E266" s="28" t="s">
        <v>438</v>
      </c>
      <c r="F266" s="30" t="s">
        <v>439</v>
      </c>
      <c r="G266" s="12"/>
      <c r="H266" s="12"/>
      <c r="I266" s="40"/>
      <c r="J266" s="41"/>
    </row>
    <row r="267" spans="1:10" s="5" customFormat="1" ht="25.5" x14ac:dyDescent="0.2">
      <c r="A267" s="7">
        <v>254</v>
      </c>
      <c r="B267" s="22" t="s">
        <v>21</v>
      </c>
      <c r="C267" s="7">
        <v>1</v>
      </c>
      <c r="D267" s="36">
        <v>142208.83449039361</v>
      </c>
      <c r="E267" s="28" t="s">
        <v>157</v>
      </c>
      <c r="F267" s="25" t="s">
        <v>440</v>
      </c>
      <c r="G267" s="12"/>
      <c r="H267" s="12"/>
      <c r="I267" s="40"/>
      <c r="J267" s="41"/>
    </row>
    <row r="268" spans="1:10" s="5" customFormat="1" ht="25.5" x14ac:dyDescent="0.2">
      <c r="A268" s="7">
        <v>255</v>
      </c>
      <c r="B268" s="22" t="s">
        <v>21</v>
      </c>
      <c r="C268" s="7">
        <v>1</v>
      </c>
      <c r="D268" s="36">
        <v>142208.83449039361</v>
      </c>
      <c r="E268" s="28" t="s">
        <v>157</v>
      </c>
      <c r="F268" s="31" t="s">
        <v>440</v>
      </c>
      <c r="G268" s="12"/>
      <c r="H268" s="12"/>
      <c r="I268" s="40"/>
      <c r="J268" s="41"/>
    </row>
    <row r="269" spans="1:10" s="5" customFormat="1" ht="25.5" customHeight="1" x14ac:dyDescent="0.2">
      <c r="A269" s="7">
        <v>256</v>
      </c>
      <c r="B269" s="22" t="s">
        <v>25</v>
      </c>
      <c r="C269" s="7">
        <v>1</v>
      </c>
      <c r="D269" s="36">
        <v>162386.16798838665</v>
      </c>
      <c r="E269" s="28" t="s">
        <v>120</v>
      </c>
      <c r="F269" s="25" t="s">
        <v>90</v>
      </c>
      <c r="G269" s="12"/>
      <c r="H269" s="12"/>
      <c r="I269" s="40"/>
      <c r="J269" s="41"/>
    </row>
    <row r="270" spans="1:10" s="5" customFormat="1" ht="25.5" customHeight="1" x14ac:dyDescent="0.2">
      <c r="A270" s="7">
        <v>257</v>
      </c>
      <c r="B270" s="22" t="s">
        <v>28</v>
      </c>
      <c r="C270" s="7">
        <v>1</v>
      </c>
      <c r="D270" s="36">
        <v>115289.26432203013</v>
      </c>
      <c r="E270" s="28" t="s">
        <v>128</v>
      </c>
      <c r="F270" s="31" t="s">
        <v>61</v>
      </c>
      <c r="G270" s="12"/>
      <c r="H270" s="12"/>
      <c r="I270" s="40"/>
      <c r="J270" s="41"/>
    </row>
    <row r="271" spans="1:10" s="5" customFormat="1" x14ac:dyDescent="0.2">
      <c r="A271" s="7">
        <v>258</v>
      </c>
      <c r="B271" s="22" t="s">
        <v>18</v>
      </c>
      <c r="C271" s="7">
        <v>1</v>
      </c>
      <c r="D271" s="36">
        <v>171912.23095708847</v>
      </c>
      <c r="E271" s="28" t="s">
        <v>441</v>
      </c>
      <c r="F271" s="25" t="s">
        <v>177</v>
      </c>
      <c r="G271" s="12"/>
      <c r="H271" s="12"/>
      <c r="I271" s="40"/>
      <c r="J271" s="41"/>
    </row>
    <row r="272" spans="1:10" s="5" customFormat="1" ht="38.25" customHeight="1" x14ac:dyDescent="0.2">
      <c r="A272" s="7">
        <v>259</v>
      </c>
      <c r="B272" s="22" t="s">
        <v>18</v>
      </c>
      <c r="C272" s="7">
        <v>1</v>
      </c>
      <c r="D272" s="36">
        <v>171912.23095708847</v>
      </c>
      <c r="E272" s="28" t="s">
        <v>357</v>
      </c>
      <c r="F272" s="25" t="s">
        <v>179</v>
      </c>
      <c r="G272" s="12"/>
      <c r="H272" s="12"/>
      <c r="I272" s="40"/>
      <c r="J272" s="41"/>
    </row>
    <row r="273" spans="1:10" s="5" customFormat="1" ht="25.5" customHeight="1" x14ac:dyDescent="0.2">
      <c r="A273" s="7">
        <v>260</v>
      </c>
      <c r="B273" s="22" t="s">
        <v>17</v>
      </c>
      <c r="C273" s="7">
        <v>1</v>
      </c>
      <c r="D273" s="36">
        <v>128986.06646570597</v>
      </c>
      <c r="E273" s="28" t="s">
        <v>120</v>
      </c>
      <c r="F273" s="25" t="s">
        <v>442</v>
      </c>
      <c r="G273" s="12"/>
      <c r="H273" s="12"/>
      <c r="I273" s="40"/>
      <c r="J273" s="41"/>
    </row>
    <row r="274" spans="1:10" s="5" customFormat="1" ht="38.25" x14ac:dyDescent="0.2">
      <c r="A274" s="7">
        <v>261</v>
      </c>
      <c r="B274" s="22" t="s">
        <v>17</v>
      </c>
      <c r="C274" s="7">
        <v>1</v>
      </c>
      <c r="D274" s="36">
        <v>128986.06646570597</v>
      </c>
      <c r="E274" s="28" t="s">
        <v>443</v>
      </c>
      <c r="F274" s="31" t="s">
        <v>179</v>
      </c>
      <c r="G274" s="12"/>
      <c r="H274" s="12"/>
      <c r="I274" s="40"/>
      <c r="J274" s="41"/>
    </row>
    <row r="275" spans="1:10" s="5" customFormat="1" ht="25.5" customHeight="1" x14ac:dyDescent="0.2">
      <c r="A275" s="7">
        <v>262</v>
      </c>
      <c r="B275" s="22" t="s">
        <v>31</v>
      </c>
      <c r="C275" s="7">
        <v>1</v>
      </c>
      <c r="D275" s="36">
        <v>115289.55556860782</v>
      </c>
      <c r="E275" s="28" t="s">
        <v>444</v>
      </c>
      <c r="F275" s="25" t="s">
        <v>91</v>
      </c>
      <c r="G275" s="12"/>
      <c r="H275" s="12"/>
      <c r="I275" s="40"/>
      <c r="J275" s="41"/>
    </row>
    <row r="276" spans="1:10" s="5" customFormat="1" ht="38.25" customHeight="1" x14ac:dyDescent="0.2">
      <c r="A276" s="7">
        <v>263</v>
      </c>
      <c r="B276" s="22" t="s">
        <v>18</v>
      </c>
      <c r="C276" s="7">
        <v>1</v>
      </c>
      <c r="D276" s="36">
        <v>171912.23095708847</v>
      </c>
      <c r="E276" s="28" t="s">
        <v>445</v>
      </c>
      <c r="F276" s="25" t="s">
        <v>169</v>
      </c>
      <c r="G276" s="12"/>
      <c r="H276" s="12"/>
      <c r="I276" s="40"/>
      <c r="J276" s="41"/>
    </row>
    <row r="277" spans="1:10" s="5" customFormat="1" ht="12.75" customHeight="1" x14ac:dyDescent="0.2">
      <c r="A277" s="7">
        <v>264</v>
      </c>
      <c r="B277" s="22" t="s">
        <v>18</v>
      </c>
      <c r="C277" s="7">
        <v>1</v>
      </c>
      <c r="D277" s="36">
        <v>171912.23095708847</v>
      </c>
      <c r="E277" s="11" t="s">
        <v>386</v>
      </c>
      <c r="F277" s="25" t="s">
        <v>169</v>
      </c>
      <c r="G277" s="12"/>
      <c r="H277" s="12"/>
      <c r="I277" s="40"/>
      <c r="J277" s="41"/>
    </row>
    <row r="278" spans="1:10" s="5" customFormat="1" ht="38.25" x14ac:dyDescent="0.2">
      <c r="A278" s="7">
        <v>265</v>
      </c>
      <c r="B278" s="22" t="s">
        <v>17</v>
      </c>
      <c r="C278" s="7">
        <v>1</v>
      </c>
      <c r="D278" s="36">
        <v>128986.06646570597</v>
      </c>
      <c r="E278" s="28" t="s">
        <v>446</v>
      </c>
      <c r="F278" s="25" t="s">
        <v>169</v>
      </c>
      <c r="G278" s="12"/>
      <c r="H278" s="12"/>
      <c r="I278" s="40"/>
      <c r="J278" s="41"/>
    </row>
    <row r="279" spans="1:10" s="5" customFormat="1" ht="25.5" customHeight="1" x14ac:dyDescent="0.2">
      <c r="A279" s="7">
        <v>266</v>
      </c>
      <c r="B279" s="22" t="s">
        <v>17</v>
      </c>
      <c r="C279" s="7">
        <v>2</v>
      </c>
      <c r="D279" s="36">
        <v>128986.06646570597</v>
      </c>
      <c r="E279" s="11" t="s">
        <v>135</v>
      </c>
      <c r="F279" s="25" t="s">
        <v>169</v>
      </c>
      <c r="G279" s="12"/>
      <c r="H279" s="12"/>
      <c r="I279" s="40"/>
      <c r="J279" s="41"/>
    </row>
    <row r="280" spans="1:10" s="5" customFormat="1" ht="38.25" customHeight="1" x14ac:dyDescent="0.2">
      <c r="A280" s="7">
        <v>267</v>
      </c>
      <c r="B280" s="22" t="s">
        <v>18</v>
      </c>
      <c r="C280" s="7">
        <v>4</v>
      </c>
      <c r="D280" s="36">
        <v>171912.23095708847</v>
      </c>
      <c r="E280" s="28" t="s">
        <v>447</v>
      </c>
      <c r="F280" s="25" t="s">
        <v>448</v>
      </c>
      <c r="G280" s="12"/>
      <c r="H280" s="12"/>
      <c r="I280" s="40"/>
      <c r="J280" s="41"/>
    </row>
    <row r="281" spans="1:10" s="5" customFormat="1" ht="25.5" customHeight="1" x14ac:dyDescent="0.2">
      <c r="A281" s="7">
        <v>268</v>
      </c>
      <c r="B281" s="22" t="s">
        <v>21</v>
      </c>
      <c r="C281" s="7">
        <v>1</v>
      </c>
      <c r="D281" s="36">
        <v>142208.83449039361</v>
      </c>
      <c r="E281" s="11" t="s">
        <v>138</v>
      </c>
      <c r="F281" s="25" t="s">
        <v>449</v>
      </c>
      <c r="G281" s="12"/>
      <c r="H281" s="12"/>
      <c r="I281" s="40"/>
      <c r="J281" s="41"/>
    </row>
    <row r="282" spans="1:10" s="5" customFormat="1" ht="25.5" customHeight="1" x14ac:dyDescent="0.2">
      <c r="A282" s="7">
        <v>269</v>
      </c>
      <c r="B282" s="22" t="s">
        <v>19</v>
      </c>
      <c r="C282" s="7">
        <v>1</v>
      </c>
      <c r="D282" s="36">
        <v>122222.31975877623</v>
      </c>
      <c r="E282" s="28" t="s">
        <v>299</v>
      </c>
      <c r="F282" s="25" t="s">
        <v>56</v>
      </c>
      <c r="G282" s="12"/>
      <c r="H282" s="12"/>
      <c r="I282" s="40"/>
      <c r="J282" s="41"/>
    </row>
    <row r="283" spans="1:10" s="5" customFormat="1" ht="25.5" customHeight="1" x14ac:dyDescent="0.2">
      <c r="A283" s="7">
        <v>270</v>
      </c>
      <c r="B283" s="22" t="s">
        <v>21</v>
      </c>
      <c r="C283" s="7">
        <v>1</v>
      </c>
      <c r="D283" s="36">
        <v>142208.83449039361</v>
      </c>
      <c r="E283" s="28" t="s">
        <v>128</v>
      </c>
      <c r="F283" s="25" t="s">
        <v>67</v>
      </c>
      <c r="G283" s="12"/>
      <c r="H283" s="12"/>
      <c r="I283" s="40"/>
      <c r="J283" s="41"/>
    </row>
    <row r="284" spans="1:10" s="5" customFormat="1" ht="38.25" customHeight="1" x14ac:dyDescent="0.2">
      <c r="A284" s="7">
        <v>271</v>
      </c>
      <c r="B284" s="22" t="s">
        <v>25</v>
      </c>
      <c r="C284" s="7">
        <v>1</v>
      </c>
      <c r="D284" s="36">
        <v>162386.16798838665</v>
      </c>
      <c r="E284" s="28" t="s">
        <v>450</v>
      </c>
      <c r="F284" s="25" t="s">
        <v>451</v>
      </c>
      <c r="G284" s="12"/>
      <c r="H284" s="12"/>
      <c r="I284" s="40"/>
      <c r="J284" s="41"/>
    </row>
    <row r="285" spans="1:10" s="5" customFormat="1" ht="25.5" x14ac:dyDescent="0.2">
      <c r="A285" s="7">
        <v>272</v>
      </c>
      <c r="B285" s="22" t="s">
        <v>18</v>
      </c>
      <c r="C285" s="7">
        <v>3</v>
      </c>
      <c r="D285" s="36">
        <v>171912.23095708847</v>
      </c>
      <c r="E285" s="28" t="s">
        <v>452</v>
      </c>
      <c r="F285" s="25" t="s">
        <v>274</v>
      </c>
      <c r="G285" s="12"/>
      <c r="H285" s="12"/>
      <c r="I285" s="40"/>
      <c r="J285" s="41"/>
    </row>
    <row r="286" spans="1:10" s="5" customFormat="1" ht="12.75" customHeight="1" x14ac:dyDescent="0.2">
      <c r="A286" s="7">
        <v>273</v>
      </c>
      <c r="B286" s="22" t="s">
        <v>36</v>
      </c>
      <c r="C286" s="7">
        <v>1</v>
      </c>
      <c r="D286" s="36">
        <v>135750.36679921192</v>
      </c>
      <c r="E286" s="28" t="s">
        <v>173</v>
      </c>
      <c r="F286" s="25" t="s">
        <v>178</v>
      </c>
      <c r="G286" s="12"/>
      <c r="H286" s="12"/>
      <c r="I286" s="40"/>
      <c r="J286" s="41"/>
    </row>
    <row r="287" spans="1:10" s="5" customFormat="1" ht="25.5" customHeight="1" x14ac:dyDescent="0.2">
      <c r="A287" s="7">
        <v>274</v>
      </c>
      <c r="B287" s="22" t="s">
        <v>23</v>
      </c>
      <c r="C287" s="7">
        <v>1</v>
      </c>
      <c r="D287" s="36">
        <v>116325.2832049655</v>
      </c>
      <c r="E287" s="28" t="s">
        <v>453</v>
      </c>
      <c r="F287" s="25" t="s">
        <v>448</v>
      </c>
      <c r="G287" s="12"/>
      <c r="H287" s="12"/>
      <c r="I287" s="40"/>
      <c r="J287" s="41"/>
    </row>
    <row r="288" spans="1:10" s="5" customFormat="1" ht="25.5" customHeight="1" x14ac:dyDescent="0.2">
      <c r="A288" s="7">
        <v>275</v>
      </c>
      <c r="B288" s="22" t="s">
        <v>18</v>
      </c>
      <c r="C288" s="7">
        <v>1</v>
      </c>
      <c r="D288" s="36">
        <v>171912.23095708847</v>
      </c>
      <c r="E288" s="28" t="s">
        <v>454</v>
      </c>
      <c r="F288" s="25" t="s">
        <v>448</v>
      </c>
      <c r="G288" s="12"/>
      <c r="H288" s="12"/>
      <c r="I288" s="40"/>
      <c r="J288" s="41"/>
    </row>
    <row r="289" spans="1:10" s="5" customFormat="1" ht="25.5" customHeight="1" x14ac:dyDescent="0.2">
      <c r="A289" s="7">
        <v>276</v>
      </c>
      <c r="B289" s="22" t="s">
        <v>18</v>
      </c>
      <c r="C289" s="7">
        <v>3</v>
      </c>
      <c r="D289" s="36">
        <v>171912.23095708847</v>
      </c>
      <c r="E289" s="28" t="s">
        <v>455</v>
      </c>
      <c r="F289" s="25" t="s">
        <v>274</v>
      </c>
      <c r="G289" s="12"/>
      <c r="H289" s="12"/>
      <c r="I289" s="40"/>
      <c r="J289" s="41"/>
    </row>
    <row r="290" spans="1:10" s="5" customFormat="1" ht="25.5" customHeight="1" x14ac:dyDescent="0.2">
      <c r="A290" s="7">
        <v>277</v>
      </c>
      <c r="B290" s="22" t="s">
        <v>25</v>
      </c>
      <c r="C290" s="7">
        <v>1</v>
      </c>
      <c r="D290" s="36">
        <v>162386.16798838665</v>
      </c>
      <c r="E290" s="28" t="s">
        <v>157</v>
      </c>
      <c r="F290" s="25" t="s">
        <v>276</v>
      </c>
      <c r="G290" s="12"/>
      <c r="H290" s="12"/>
      <c r="I290" s="40"/>
      <c r="J290" s="41"/>
    </row>
    <row r="291" spans="1:10" s="5" customFormat="1" ht="51" x14ac:dyDescent="0.2">
      <c r="A291" s="7">
        <v>278</v>
      </c>
      <c r="B291" s="22" t="s">
        <v>18</v>
      </c>
      <c r="C291" s="7">
        <v>1</v>
      </c>
      <c r="D291" s="36">
        <v>171912.23095708847</v>
      </c>
      <c r="E291" s="28" t="s">
        <v>456</v>
      </c>
      <c r="F291" s="25" t="s">
        <v>274</v>
      </c>
      <c r="G291" s="12"/>
      <c r="H291" s="12"/>
      <c r="I291" s="40"/>
      <c r="J291" s="41"/>
    </row>
    <row r="292" spans="1:10" s="5" customFormat="1" ht="25.5" x14ac:dyDescent="0.2">
      <c r="A292" s="7">
        <v>279</v>
      </c>
      <c r="B292" s="22" t="s">
        <v>48</v>
      </c>
      <c r="C292" s="7">
        <v>1</v>
      </c>
      <c r="D292" s="36">
        <v>180855.31154401074</v>
      </c>
      <c r="E292" s="28" t="s">
        <v>457</v>
      </c>
      <c r="F292" s="25" t="s">
        <v>458</v>
      </c>
      <c r="G292" s="12"/>
      <c r="H292" s="12"/>
      <c r="I292" s="40"/>
      <c r="J292" s="41"/>
    </row>
    <row r="293" spans="1:10" s="5" customFormat="1" ht="25.5" x14ac:dyDescent="0.2">
      <c r="A293" s="7">
        <v>280</v>
      </c>
      <c r="B293" s="22" t="s">
        <v>28</v>
      </c>
      <c r="C293" s="7">
        <v>1</v>
      </c>
      <c r="D293" s="36">
        <v>115289.26432203013</v>
      </c>
      <c r="E293" s="28" t="s">
        <v>459</v>
      </c>
      <c r="F293" s="25" t="s">
        <v>181</v>
      </c>
      <c r="G293" s="12"/>
      <c r="H293" s="12"/>
      <c r="I293" s="40"/>
      <c r="J293" s="41"/>
    </row>
    <row r="294" spans="1:10" s="5" customFormat="1" ht="38.25" customHeight="1" x14ac:dyDescent="0.2">
      <c r="A294" s="7">
        <v>281</v>
      </c>
      <c r="B294" s="22" t="s">
        <v>21</v>
      </c>
      <c r="C294" s="7">
        <v>1</v>
      </c>
      <c r="D294" s="36">
        <v>142208.83449039361</v>
      </c>
      <c r="E294" s="28" t="s">
        <v>460</v>
      </c>
      <c r="F294" s="25" t="s">
        <v>461</v>
      </c>
      <c r="G294" s="12"/>
      <c r="H294" s="12"/>
      <c r="I294" s="40"/>
      <c r="J294" s="41"/>
    </row>
    <row r="295" spans="1:10" s="5" customFormat="1" ht="38.25" customHeight="1" x14ac:dyDescent="0.2">
      <c r="A295" s="7">
        <v>282</v>
      </c>
      <c r="B295" s="22" t="s">
        <v>18</v>
      </c>
      <c r="C295" s="7">
        <v>1</v>
      </c>
      <c r="D295" s="36">
        <v>171912.23095708847</v>
      </c>
      <c r="E295" s="11" t="s">
        <v>460</v>
      </c>
      <c r="F295" s="25" t="s">
        <v>462</v>
      </c>
      <c r="G295" s="12"/>
      <c r="H295" s="12"/>
      <c r="I295" s="40"/>
      <c r="J295" s="41"/>
    </row>
    <row r="296" spans="1:10" s="5" customFormat="1" ht="25.5" customHeight="1" x14ac:dyDescent="0.2">
      <c r="A296" s="7">
        <v>283</v>
      </c>
      <c r="B296" s="22" t="s">
        <v>18</v>
      </c>
      <c r="C296" s="7">
        <v>1</v>
      </c>
      <c r="D296" s="36">
        <v>171912.23095708847</v>
      </c>
      <c r="E296" s="28" t="s">
        <v>463</v>
      </c>
      <c r="F296" s="25" t="s">
        <v>274</v>
      </c>
      <c r="G296" s="12"/>
      <c r="H296" s="12"/>
      <c r="I296" s="40"/>
      <c r="J296" s="41"/>
    </row>
    <row r="297" spans="1:10" s="5" customFormat="1" ht="25.5" customHeight="1" x14ac:dyDescent="0.2">
      <c r="A297" s="7">
        <v>284</v>
      </c>
      <c r="B297" s="22" t="s">
        <v>31</v>
      </c>
      <c r="C297" s="7">
        <v>5</v>
      </c>
      <c r="D297" s="36">
        <v>115289.55556860782</v>
      </c>
      <c r="E297" s="28" t="s">
        <v>464</v>
      </c>
      <c r="F297" s="25" t="s">
        <v>183</v>
      </c>
      <c r="G297" s="12"/>
      <c r="H297" s="12"/>
      <c r="I297" s="40"/>
      <c r="J297" s="41"/>
    </row>
    <row r="298" spans="1:10" s="5" customFormat="1" ht="25.5" x14ac:dyDescent="0.2">
      <c r="A298" s="7">
        <v>285</v>
      </c>
      <c r="B298" s="22" t="s">
        <v>21</v>
      </c>
      <c r="C298" s="7">
        <v>1</v>
      </c>
      <c r="D298" s="36">
        <v>142208.83449039361</v>
      </c>
      <c r="E298" s="28" t="s">
        <v>140</v>
      </c>
      <c r="F298" s="25" t="s">
        <v>465</v>
      </c>
      <c r="G298" s="12"/>
      <c r="H298" s="12"/>
      <c r="I298" s="40"/>
      <c r="J298" s="41"/>
    </row>
    <row r="299" spans="1:10" s="5" customFormat="1" ht="25.5" customHeight="1" x14ac:dyDescent="0.2">
      <c r="A299" s="7">
        <v>286</v>
      </c>
      <c r="B299" s="22" t="s">
        <v>18</v>
      </c>
      <c r="C299" s="7">
        <v>1</v>
      </c>
      <c r="D299" s="36">
        <v>171912.23095708847</v>
      </c>
      <c r="E299" s="28" t="s">
        <v>466</v>
      </c>
      <c r="F299" s="11" t="s">
        <v>274</v>
      </c>
      <c r="G299" s="12"/>
      <c r="H299" s="12"/>
      <c r="I299" s="40"/>
      <c r="J299" s="41"/>
    </row>
    <row r="300" spans="1:10" s="5" customFormat="1" ht="25.5" customHeight="1" x14ac:dyDescent="0.2">
      <c r="A300" s="7">
        <v>287</v>
      </c>
      <c r="B300" s="22" t="s">
        <v>18</v>
      </c>
      <c r="C300" s="7">
        <v>1</v>
      </c>
      <c r="D300" s="36">
        <v>171912.23095708847</v>
      </c>
      <c r="E300" s="28" t="s">
        <v>467</v>
      </c>
      <c r="F300" s="11" t="s">
        <v>274</v>
      </c>
      <c r="G300" s="12"/>
      <c r="H300" s="12"/>
      <c r="I300" s="40"/>
      <c r="J300" s="41"/>
    </row>
    <row r="301" spans="1:10" s="5" customFormat="1" ht="25.5" customHeight="1" x14ac:dyDescent="0.2">
      <c r="A301" s="7">
        <v>288</v>
      </c>
      <c r="B301" s="22" t="s">
        <v>18</v>
      </c>
      <c r="C301" s="7">
        <v>1</v>
      </c>
      <c r="D301" s="36">
        <v>171912.23095708847</v>
      </c>
      <c r="E301" s="28" t="s">
        <v>357</v>
      </c>
      <c r="F301" s="11" t="s">
        <v>274</v>
      </c>
      <c r="G301" s="12"/>
      <c r="H301" s="12"/>
      <c r="I301" s="40"/>
      <c r="J301" s="41"/>
    </row>
    <row r="302" spans="1:10" s="5" customFormat="1" ht="25.5" customHeight="1" x14ac:dyDescent="0.2">
      <c r="A302" s="7">
        <v>289</v>
      </c>
      <c r="B302" s="22" t="s">
        <v>36</v>
      </c>
      <c r="C302" s="7">
        <v>1</v>
      </c>
      <c r="D302" s="36">
        <v>135750.36679921192</v>
      </c>
      <c r="E302" s="28" t="s">
        <v>468</v>
      </c>
      <c r="F302" s="11" t="s">
        <v>469</v>
      </c>
      <c r="G302" s="12"/>
      <c r="H302" s="12"/>
      <c r="I302" s="40"/>
      <c r="J302" s="41"/>
    </row>
    <row r="303" spans="1:10" s="5" customFormat="1" ht="25.5" customHeight="1" x14ac:dyDescent="0.2">
      <c r="A303" s="7">
        <v>290</v>
      </c>
      <c r="B303" s="22" t="s">
        <v>18</v>
      </c>
      <c r="C303" s="7">
        <v>1</v>
      </c>
      <c r="D303" s="36">
        <v>171912.23095708847</v>
      </c>
      <c r="E303" s="11" t="s">
        <v>141</v>
      </c>
      <c r="F303" s="11" t="s">
        <v>182</v>
      </c>
      <c r="G303" s="12"/>
      <c r="H303" s="12"/>
      <c r="I303" s="40"/>
      <c r="J303" s="41"/>
    </row>
    <row r="304" spans="1:10" s="5" customFormat="1" ht="25.5" customHeight="1" x14ac:dyDescent="0.2">
      <c r="A304" s="7">
        <v>291</v>
      </c>
      <c r="B304" s="22" t="s">
        <v>23</v>
      </c>
      <c r="C304" s="7">
        <v>1</v>
      </c>
      <c r="D304" s="36">
        <v>116325.2832049655</v>
      </c>
      <c r="E304" s="28" t="s">
        <v>470</v>
      </c>
      <c r="F304" s="11" t="s">
        <v>471</v>
      </c>
      <c r="G304" s="12"/>
      <c r="H304" s="12"/>
      <c r="I304" s="40"/>
      <c r="J304" s="41"/>
    </row>
    <row r="305" spans="1:10" s="5" customFormat="1" ht="12.75" customHeight="1" x14ac:dyDescent="0.2">
      <c r="A305" s="7">
        <v>292</v>
      </c>
      <c r="B305" s="22" t="s">
        <v>18</v>
      </c>
      <c r="C305" s="7">
        <v>1</v>
      </c>
      <c r="D305" s="36">
        <v>171912.23095708847</v>
      </c>
      <c r="E305" s="28" t="s">
        <v>472</v>
      </c>
      <c r="F305" s="11" t="s">
        <v>335</v>
      </c>
      <c r="G305" s="12"/>
      <c r="H305" s="12"/>
      <c r="I305" s="40"/>
      <c r="J305" s="41"/>
    </row>
    <row r="306" spans="1:10" s="5" customFormat="1" ht="25.5" customHeight="1" x14ac:dyDescent="0.2">
      <c r="A306" s="7">
        <v>293</v>
      </c>
      <c r="B306" s="22" t="s">
        <v>12</v>
      </c>
      <c r="C306" s="7">
        <v>1</v>
      </c>
      <c r="D306" s="36">
        <v>123019.58063001389</v>
      </c>
      <c r="E306" s="28" t="s">
        <v>184</v>
      </c>
      <c r="F306" s="11" t="s">
        <v>185</v>
      </c>
      <c r="G306" s="12"/>
      <c r="H306" s="12"/>
      <c r="I306" s="40"/>
      <c r="J306" s="41"/>
    </row>
    <row r="307" spans="1:10" s="5" customFormat="1" ht="25.5" x14ac:dyDescent="0.2">
      <c r="A307" s="7">
        <v>294</v>
      </c>
      <c r="B307" s="22" t="s">
        <v>29</v>
      </c>
      <c r="C307" s="7">
        <v>1</v>
      </c>
      <c r="D307" s="36">
        <v>121239.23773921569</v>
      </c>
      <c r="E307" s="28" t="s">
        <v>135</v>
      </c>
      <c r="F307" s="25" t="s">
        <v>186</v>
      </c>
      <c r="G307" s="12"/>
      <c r="H307" s="12"/>
      <c r="I307" s="40"/>
      <c r="J307" s="41"/>
    </row>
    <row r="308" spans="1:10" s="5" customFormat="1" ht="38.25" customHeight="1" x14ac:dyDescent="0.2">
      <c r="A308" s="7">
        <v>295</v>
      </c>
      <c r="B308" s="22" t="s">
        <v>28</v>
      </c>
      <c r="C308" s="7">
        <v>1</v>
      </c>
      <c r="D308" s="36">
        <v>115289.26432203013</v>
      </c>
      <c r="E308" s="28" t="s">
        <v>473</v>
      </c>
      <c r="F308" s="11" t="s">
        <v>474</v>
      </c>
      <c r="G308" s="12"/>
      <c r="H308" s="12"/>
      <c r="I308" s="40"/>
      <c r="J308" s="41"/>
    </row>
    <row r="309" spans="1:10" s="5" customFormat="1" ht="25.5" customHeight="1" x14ac:dyDescent="0.2">
      <c r="A309" s="7">
        <v>296</v>
      </c>
      <c r="B309" s="22" t="s">
        <v>18</v>
      </c>
      <c r="C309" s="7">
        <v>1</v>
      </c>
      <c r="D309" s="36">
        <v>171912.23095708847</v>
      </c>
      <c r="E309" s="28" t="s">
        <v>475</v>
      </c>
      <c r="F309" s="11" t="s">
        <v>335</v>
      </c>
      <c r="G309" s="12"/>
      <c r="H309" s="12"/>
      <c r="I309" s="40"/>
      <c r="J309" s="41"/>
    </row>
    <row r="310" spans="1:10" s="5" customFormat="1" ht="25.5" customHeight="1" x14ac:dyDescent="0.2">
      <c r="A310" s="7">
        <v>297</v>
      </c>
      <c r="B310" s="22" t="s">
        <v>21</v>
      </c>
      <c r="C310" s="7">
        <v>1</v>
      </c>
      <c r="D310" s="36">
        <v>142208.83449039361</v>
      </c>
      <c r="E310" s="28" t="s">
        <v>476</v>
      </c>
      <c r="F310" s="11" t="s">
        <v>213</v>
      </c>
      <c r="G310" s="12"/>
      <c r="H310" s="12"/>
      <c r="I310" s="40"/>
      <c r="J310" s="41"/>
    </row>
    <row r="311" spans="1:10" s="5" customFormat="1" ht="25.5" customHeight="1" x14ac:dyDescent="0.2">
      <c r="A311" s="7">
        <v>298</v>
      </c>
      <c r="B311" s="22" t="s">
        <v>28</v>
      </c>
      <c r="C311" s="7">
        <v>1</v>
      </c>
      <c r="D311" s="36">
        <v>115289.26432203013</v>
      </c>
      <c r="E311" s="28" t="s">
        <v>477</v>
      </c>
      <c r="F311" s="11" t="s">
        <v>478</v>
      </c>
      <c r="G311" s="12"/>
      <c r="H311" s="12"/>
      <c r="I311" s="40"/>
      <c r="J311" s="41"/>
    </row>
    <row r="312" spans="1:10" s="5" customFormat="1" ht="25.5" customHeight="1" x14ac:dyDescent="0.2">
      <c r="A312" s="7">
        <v>299</v>
      </c>
      <c r="B312" s="22" t="s">
        <v>19</v>
      </c>
      <c r="C312" s="7">
        <v>1</v>
      </c>
      <c r="D312" s="36">
        <v>122222.31975877623</v>
      </c>
      <c r="E312" s="28" t="s">
        <v>299</v>
      </c>
      <c r="F312" s="11" t="s">
        <v>188</v>
      </c>
      <c r="G312" s="12"/>
      <c r="H312" s="12"/>
      <c r="I312" s="40"/>
      <c r="J312" s="41"/>
    </row>
    <row r="313" spans="1:10" s="5" customFormat="1" ht="25.5" customHeight="1" x14ac:dyDescent="0.2">
      <c r="A313" s="7">
        <v>300</v>
      </c>
      <c r="B313" s="22" t="s">
        <v>21</v>
      </c>
      <c r="C313" s="7">
        <v>1</v>
      </c>
      <c r="D313" s="36">
        <v>142208.83449039361</v>
      </c>
      <c r="E313" s="28" t="s">
        <v>479</v>
      </c>
      <c r="F313" s="25" t="s">
        <v>480</v>
      </c>
      <c r="G313" s="12"/>
      <c r="H313" s="12"/>
      <c r="I313" s="40"/>
      <c r="J313" s="41"/>
    </row>
    <row r="314" spans="1:10" s="5" customFormat="1" ht="12.75" customHeight="1" x14ac:dyDescent="0.2">
      <c r="A314" s="7">
        <v>301</v>
      </c>
      <c r="B314" s="22" t="s">
        <v>28</v>
      </c>
      <c r="C314" s="7">
        <v>1</v>
      </c>
      <c r="D314" s="36">
        <v>115289.26432203013</v>
      </c>
      <c r="E314" s="28" t="s">
        <v>142</v>
      </c>
      <c r="F314" s="25" t="s">
        <v>188</v>
      </c>
      <c r="G314" s="12"/>
      <c r="H314" s="12"/>
      <c r="I314" s="40"/>
      <c r="J314" s="41"/>
    </row>
    <row r="315" spans="1:10" s="5" customFormat="1" ht="12.75" customHeight="1" x14ac:dyDescent="0.2">
      <c r="A315" s="7">
        <v>302</v>
      </c>
      <c r="B315" s="22" t="s">
        <v>21</v>
      </c>
      <c r="C315" s="7">
        <v>1</v>
      </c>
      <c r="D315" s="36">
        <v>142208.83449039361</v>
      </c>
      <c r="E315" s="28" t="s">
        <v>153</v>
      </c>
      <c r="F315" s="25" t="s">
        <v>481</v>
      </c>
      <c r="G315" s="12"/>
      <c r="H315" s="12"/>
      <c r="I315" s="40"/>
      <c r="J315" s="41"/>
    </row>
    <row r="316" spans="1:10" s="5" customFormat="1" ht="12.75" customHeight="1" x14ac:dyDescent="0.2">
      <c r="A316" s="7">
        <v>303</v>
      </c>
      <c r="B316" s="22" t="s">
        <v>28</v>
      </c>
      <c r="C316" s="7">
        <v>1</v>
      </c>
      <c r="D316" s="36">
        <v>115289.26432203013</v>
      </c>
      <c r="E316" s="28" t="s">
        <v>153</v>
      </c>
      <c r="F316" s="25" t="s">
        <v>188</v>
      </c>
      <c r="G316" s="12"/>
      <c r="H316" s="12"/>
      <c r="I316" s="40"/>
      <c r="J316" s="41"/>
    </row>
    <row r="317" spans="1:10" s="5" customFormat="1" ht="25.5" customHeight="1" x14ac:dyDescent="0.2">
      <c r="A317" s="7">
        <v>304</v>
      </c>
      <c r="B317" s="22" t="s">
        <v>18</v>
      </c>
      <c r="C317" s="7">
        <v>2</v>
      </c>
      <c r="D317" s="36">
        <v>171912.23095708847</v>
      </c>
      <c r="E317" s="28" t="s">
        <v>482</v>
      </c>
      <c r="F317" s="25" t="s">
        <v>483</v>
      </c>
      <c r="G317" s="12"/>
      <c r="H317" s="12"/>
      <c r="I317" s="40"/>
      <c r="J317" s="41"/>
    </row>
    <row r="318" spans="1:10" s="5" customFormat="1" ht="25.5" customHeight="1" x14ac:dyDescent="0.2">
      <c r="A318" s="7">
        <v>305</v>
      </c>
      <c r="B318" s="22" t="s">
        <v>28</v>
      </c>
      <c r="C318" s="7">
        <v>1</v>
      </c>
      <c r="D318" s="36">
        <v>115289.26432203013</v>
      </c>
      <c r="E318" s="28" t="s">
        <v>143</v>
      </c>
      <c r="F318" s="25" t="s">
        <v>191</v>
      </c>
      <c r="G318" s="12"/>
      <c r="H318" s="12"/>
      <c r="I318" s="40"/>
      <c r="J318" s="41"/>
    </row>
    <row r="319" spans="1:10" s="5" customFormat="1" ht="25.5" customHeight="1" x14ac:dyDescent="0.2">
      <c r="A319" s="7">
        <v>306</v>
      </c>
      <c r="B319" s="22" t="s">
        <v>18</v>
      </c>
      <c r="C319" s="7">
        <v>3</v>
      </c>
      <c r="D319" s="36">
        <v>171912.23095708847</v>
      </c>
      <c r="E319" s="28" t="s">
        <v>315</v>
      </c>
      <c r="F319" s="25" t="s">
        <v>335</v>
      </c>
      <c r="G319" s="12"/>
      <c r="H319" s="12"/>
      <c r="I319" s="40"/>
      <c r="J319" s="41"/>
    </row>
    <row r="320" spans="1:10" s="5" customFormat="1" ht="25.5" customHeight="1" x14ac:dyDescent="0.2">
      <c r="A320" s="7">
        <v>307</v>
      </c>
      <c r="B320" s="22" t="s">
        <v>21</v>
      </c>
      <c r="C320" s="7">
        <v>2</v>
      </c>
      <c r="D320" s="36">
        <v>142208.83449039361</v>
      </c>
      <c r="E320" s="28" t="s">
        <v>484</v>
      </c>
      <c r="F320" s="25" t="s">
        <v>485</v>
      </c>
      <c r="G320" s="12"/>
      <c r="H320" s="12"/>
      <c r="I320" s="40"/>
      <c r="J320" s="41"/>
    </row>
    <row r="321" spans="1:10" s="5" customFormat="1" ht="38.25" customHeight="1" x14ac:dyDescent="0.2">
      <c r="A321" s="7">
        <v>308</v>
      </c>
      <c r="B321" s="22" t="s">
        <v>18</v>
      </c>
      <c r="C321" s="7">
        <v>2</v>
      </c>
      <c r="D321" s="36">
        <v>171912.23095708847</v>
      </c>
      <c r="E321" s="28" t="s">
        <v>486</v>
      </c>
      <c r="F321" s="25" t="s">
        <v>487</v>
      </c>
      <c r="G321" s="12"/>
      <c r="H321" s="12"/>
      <c r="I321" s="40"/>
      <c r="J321" s="41"/>
    </row>
    <row r="322" spans="1:10" s="5" customFormat="1" ht="25.5" x14ac:dyDescent="0.2">
      <c r="A322" s="7">
        <v>309</v>
      </c>
      <c r="B322" s="22" t="s">
        <v>2</v>
      </c>
      <c r="C322" s="7">
        <v>1</v>
      </c>
      <c r="D322" s="36">
        <v>106139.12044382234</v>
      </c>
      <c r="E322" s="28" t="s">
        <v>122</v>
      </c>
      <c r="F322" s="25" t="s">
        <v>185</v>
      </c>
      <c r="G322" s="12"/>
      <c r="H322" s="12"/>
      <c r="I322" s="40"/>
      <c r="J322" s="41"/>
    </row>
    <row r="323" spans="1:10" s="5" customFormat="1" ht="25.5" customHeight="1" x14ac:dyDescent="0.2">
      <c r="A323" s="7">
        <v>310</v>
      </c>
      <c r="B323" s="22" t="s">
        <v>17</v>
      </c>
      <c r="C323" s="7">
        <v>1</v>
      </c>
      <c r="D323" s="36">
        <v>128986.06646570597</v>
      </c>
      <c r="E323" s="28" t="s">
        <v>122</v>
      </c>
      <c r="F323" s="25" t="s">
        <v>185</v>
      </c>
      <c r="G323" s="12"/>
      <c r="H323" s="12"/>
      <c r="I323" s="40"/>
      <c r="J323" s="41"/>
    </row>
    <row r="324" spans="1:10" s="5" customFormat="1" ht="25.5" customHeight="1" x14ac:dyDescent="0.2">
      <c r="A324" s="7">
        <v>311</v>
      </c>
      <c r="B324" s="22" t="s">
        <v>21</v>
      </c>
      <c r="C324" s="7">
        <v>1</v>
      </c>
      <c r="D324" s="36">
        <v>142208.83449039361</v>
      </c>
      <c r="E324" s="28" t="s">
        <v>488</v>
      </c>
      <c r="F324" s="25" t="s">
        <v>489</v>
      </c>
      <c r="G324" s="12"/>
      <c r="H324" s="12"/>
      <c r="I324" s="40"/>
      <c r="J324" s="41"/>
    </row>
    <row r="325" spans="1:10" s="5" customFormat="1" ht="38.25" x14ac:dyDescent="0.2">
      <c r="A325" s="7">
        <v>312</v>
      </c>
      <c r="B325" s="22" t="s">
        <v>2</v>
      </c>
      <c r="C325" s="7">
        <v>1</v>
      </c>
      <c r="D325" s="36">
        <v>106139.12044382234</v>
      </c>
      <c r="E325" s="11" t="s">
        <v>189</v>
      </c>
      <c r="F325" s="11" t="s">
        <v>169</v>
      </c>
      <c r="G325" s="12"/>
      <c r="H325" s="12"/>
      <c r="I325" s="40"/>
      <c r="J325" s="41"/>
    </row>
    <row r="326" spans="1:10" s="5" customFormat="1" ht="25.5" customHeight="1" x14ac:dyDescent="0.2">
      <c r="A326" s="7">
        <v>313</v>
      </c>
      <c r="B326" s="22" t="s">
        <v>21</v>
      </c>
      <c r="C326" s="7">
        <v>1</v>
      </c>
      <c r="D326" s="36">
        <v>142208.83449039361</v>
      </c>
      <c r="E326" s="28" t="s">
        <v>157</v>
      </c>
      <c r="F326" s="25" t="s">
        <v>490</v>
      </c>
      <c r="G326" s="12"/>
      <c r="H326" s="12"/>
      <c r="I326" s="40"/>
      <c r="J326" s="41"/>
    </row>
    <row r="327" spans="1:10" s="5" customFormat="1" ht="25.5" customHeight="1" x14ac:dyDescent="0.2">
      <c r="A327" s="7">
        <v>314</v>
      </c>
      <c r="B327" s="22" t="s">
        <v>29</v>
      </c>
      <c r="C327" s="7">
        <v>6</v>
      </c>
      <c r="D327" s="36">
        <v>121239.23773921569</v>
      </c>
      <c r="E327" s="28" t="s">
        <v>95</v>
      </c>
      <c r="F327" s="25" t="s">
        <v>193</v>
      </c>
      <c r="G327" s="12"/>
      <c r="H327" s="12"/>
      <c r="I327" s="40"/>
      <c r="J327" s="41"/>
    </row>
    <row r="328" spans="1:10" s="5" customFormat="1" ht="25.5" customHeight="1" x14ac:dyDescent="0.2">
      <c r="A328" s="7">
        <v>315</v>
      </c>
      <c r="B328" s="22" t="s">
        <v>21</v>
      </c>
      <c r="C328" s="7">
        <v>1</v>
      </c>
      <c r="D328" s="36">
        <v>142208.83449039361</v>
      </c>
      <c r="E328" s="28" t="s">
        <v>491</v>
      </c>
      <c r="F328" s="25" t="s">
        <v>492</v>
      </c>
      <c r="G328" s="12"/>
      <c r="H328" s="12"/>
      <c r="I328" s="40"/>
      <c r="J328" s="41"/>
    </row>
    <row r="329" spans="1:10" s="5" customFormat="1" ht="25.5" customHeight="1" x14ac:dyDescent="0.2">
      <c r="A329" s="7">
        <v>316</v>
      </c>
      <c r="B329" s="22" t="s">
        <v>18</v>
      </c>
      <c r="C329" s="7">
        <v>2</v>
      </c>
      <c r="D329" s="36">
        <v>171912.23095708847</v>
      </c>
      <c r="E329" s="28" t="s">
        <v>493</v>
      </c>
      <c r="F329" s="25" t="s">
        <v>274</v>
      </c>
      <c r="G329" s="12"/>
      <c r="H329" s="12"/>
      <c r="I329" s="40"/>
      <c r="J329" s="41"/>
    </row>
    <row r="330" spans="1:10" s="5" customFormat="1" ht="38.25" x14ac:dyDescent="0.2">
      <c r="A330" s="7">
        <v>317</v>
      </c>
      <c r="B330" s="22" t="s">
        <v>19</v>
      </c>
      <c r="C330" s="7">
        <v>1</v>
      </c>
      <c r="D330" s="36">
        <v>122222.31975877623</v>
      </c>
      <c r="E330" s="28" t="s">
        <v>144</v>
      </c>
      <c r="F330" s="25" t="s">
        <v>194</v>
      </c>
      <c r="G330" s="12"/>
      <c r="H330" s="12"/>
      <c r="I330" s="40"/>
      <c r="J330" s="41"/>
    </row>
    <row r="331" spans="1:10" s="5" customFormat="1" ht="51" x14ac:dyDescent="0.2">
      <c r="A331" s="7">
        <v>318</v>
      </c>
      <c r="B331" s="22" t="s">
        <v>18</v>
      </c>
      <c r="C331" s="7">
        <v>1</v>
      </c>
      <c r="D331" s="36">
        <v>171912.23095708847</v>
      </c>
      <c r="E331" s="28" t="s">
        <v>494</v>
      </c>
      <c r="F331" s="25" t="s">
        <v>274</v>
      </c>
      <c r="G331" s="12"/>
      <c r="H331" s="12"/>
      <c r="I331" s="40"/>
      <c r="J331" s="41"/>
    </row>
    <row r="332" spans="1:10" s="5" customFormat="1" ht="25.5" customHeight="1" x14ac:dyDescent="0.2">
      <c r="A332" s="7">
        <v>319</v>
      </c>
      <c r="B332" s="22" t="s">
        <v>19</v>
      </c>
      <c r="C332" s="7">
        <v>1</v>
      </c>
      <c r="D332" s="36">
        <v>122222.31975877623</v>
      </c>
      <c r="E332" s="28" t="s">
        <v>153</v>
      </c>
      <c r="F332" s="25" t="s">
        <v>495</v>
      </c>
      <c r="G332" s="12"/>
      <c r="H332" s="12"/>
      <c r="I332" s="40"/>
      <c r="J332" s="41"/>
    </row>
    <row r="333" spans="1:10" s="5" customFormat="1" ht="38.25" x14ac:dyDescent="0.2">
      <c r="A333" s="7">
        <v>320</v>
      </c>
      <c r="B333" s="22" t="s">
        <v>19</v>
      </c>
      <c r="C333" s="7">
        <v>1</v>
      </c>
      <c r="D333" s="36">
        <v>122222.31975877623</v>
      </c>
      <c r="E333" s="11" t="s">
        <v>145</v>
      </c>
      <c r="F333" s="11" t="s">
        <v>196</v>
      </c>
      <c r="G333" s="12"/>
      <c r="H333" s="12"/>
      <c r="I333" s="40"/>
      <c r="J333" s="41"/>
    </row>
    <row r="334" spans="1:10" s="5" customFormat="1" ht="25.5" customHeight="1" x14ac:dyDescent="0.2">
      <c r="A334" s="7">
        <v>321</v>
      </c>
      <c r="B334" s="22" t="s">
        <v>19</v>
      </c>
      <c r="C334" s="7">
        <v>1</v>
      </c>
      <c r="D334" s="36">
        <v>122222.31975877623</v>
      </c>
      <c r="E334" s="28" t="s">
        <v>496</v>
      </c>
      <c r="F334" s="25" t="s">
        <v>497</v>
      </c>
      <c r="G334" s="12"/>
      <c r="H334" s="12"/>
      <c r="I334" s="40"/>
      <c r="J334" s="41"/>
    </row>
    <row r="335" spans="1:10" s="5" customFormat="1" ht="38.25" x14ac:dyDescent="0.2">
      <c r="A335" s="7">
        <v>322</v>
      </c>
      <c r="B335" s="22" t="s">
        <v>96</v>
      </c>
      <c r="C335" s="7">
        <v>1</v>
      </c>
      <c r="D335" s="36">
        <v>68562.186710443202</v>
      </c>
      <c r="E335" s="28" t="s">
        <v>166</v>
      </c>
      <c r="F335" s="25" t="s">
        <v>93</v>
      </c>
      <c r="G335" s="12"/>
      <c r="H335" s="12"/>
      <c r="I335" s="40"/>
      <c r="J335" s="41"/>
    </row>
    <row r="336" spans="1:10" s="5" customFormat="1" ht="25.5" customHeight="1" x14ac:dyDescent="0.2">
      <c r="A336" s="7">
        <v>323</v>
      </c>
      <c r="B336" s="22" t="s">
        <v>96</v>
      </c>
      <c r="C336" s="7">
        <v>1</v>
      </c>
      <c r="D336" s="36">
        <v>68562.186710443202</v>
      </c>
      <c r="E336" s="28" t="s">
        <v>166</v>
      </c>
      <c r="F336" s="25" t="s">
        <v>498</v>
      </c>
      <c r="G336" s="12"/>
      <c r="H336" s="12"/>
      <c r="I336" s="40"/>
      <c r="J336" s="41"/>
    </row>
    <row r="337" spans="1:10" s="5" customFormat="1" ht="38.25" customHeight="1" x14ac:dyDescent="0.2">
      <c r="A337" s="7">
        <v>324</v>
      </c>
      <c r="B337" s="22" t="s">
        <v>21</v>
      </c>
      <c r="C337" s="7">
        <v>1</v>
      </c>
      <c r="D337" s="36">
        <v>142208.83449039361</v>
      </c>
      <c r="E337" s="28" t="s">
        <v>499</v>
      </c>
      <c r="F337" s="25" t="s">
        <v>474</v>
      </c>
      <c r="G337" s="12"/>
      <c r="H337" s="12"/>
      <c r="I337" s="40"/>
      <c r="J337" s="41"/>
    </row>
    <row r="338" spans="1:10" s="5" customFormat="1" ht="38.25" customHeight="1" x14ac:dyDescent="0.2">
      <c r="A338" s="7">
        <v>325</v>
      </c>
      <c r="B338" s="22" t="s">
        <v>19</v>
      </c>
      <c r="C338" s="7">
        <v>1</v>
      </c>
      <c r="D338" s="36">
        <v>122222.31975877623</v>
      </c>
      <c r="E338" s="28" t="s">
        <v>146</v>
      </c>
      <c r="F338" s="25" t="s">
        <v>197</v>
      </c>
      <c r="G338" s="12"/>
      <c r="H338" s="12"/>
      <c r="I338" s="40"/>
      <c r="J338" s="41"/>
    </row>
    <row r="339" spans="1:10" s="5" customFormat="1" ht="25.5" customHeight="1" x14ac:dyDescent="0.2">
      <c r="A339" s="7">
        <v>326</v>
      </c>
      <c r="B339" s="22" t="s">
        <v>19</v>
      </c>
      <c r="C339" s="7">
        <v>1</v>
      </c>
      <c r="D339" s="36">
        <v>122222.31975877623</v>
      </c>
      <c r="E339" s="28" t="s">
        <v>500</v>
      </c>
      <c r="F339" s="25" t="s">
        <v>501</v>
      </c>
      <c r="G339" s="12"/>
      <c r="H339" s="12"/>
      <c r="I339" s="40"/>
      <c r="J339" s="41"/>
    </row>
    <row r="340" spans="1:10" s="5" customFormat="1" ht="25.5" customHeight="1" x14ac:dyDescent="0.2">
      <c r="A340" s="7">
        <v>327</v>
      </c>
      <c r="B340" s="22" t="s">
        <v>17</v>
      </c>
      <c r="C340" s="7">
        <v>1</v>
      </c>
      <c r="D340" s="36">
        <v>128986.06646570597</v>
      </c>
      <c r="E340" s="28" t="s">
        <v>128</v>
      </c>
      <c r="F340" s="25" t="s">
        <v>198</v>
      </c>
      <c r="G340" s="12"/>
      <c r="H340" s="12"/>
      <c r="I340" s="40"/>
      <c r="J340" s="41"/>
    </row>
    <row r="341" spans="1:10" s="5" customFormat="1" ht="25.5" customHeight="1" x14ac:dyDescent="0.2">
      <c r="A341" s="7">
        <v>328</v>
      </c>
      <c r="B341" s="22" t="s">
        <v>17</v>
      </c>
      <c r="C341" s="7">
        <v>1</v>
      </c>
      <c r="D341" s="36">
        <v>128986.06646570597</v>
      </c>
      <c r="E341" s="28" t="s">
        <v>92</v>
      </c>
      <c r="F341" s="25" t="s">
        <v>199</v>
      </c>
      <c r="G341" s="12"/>
      <c r="H341" s="12"/>
      <c r="I341" s="40"/>
      <c r="J341" s="41"/>
    </row>
    <row r="342" spans="1:10" s="5" customFormat="1" ht="38.25" x14ac:dyDescent="0.2">
      <c r="A342" s="7">
        <v>329</v>
      </c>
      <c r="B342" s="22" t="s">
        <v>21</v>
      </c>
      <c r="C342" s="7">
        <v>1</v>
      </c>
      <c r="D342" s="36">
        <v>142208.83449039361</v>
      </c>
      <c r="E342" s="28" t="s">
        <v>502</v>
      </c>
      <c r="F342" s="25" t="s">
        <v>458</v>
      </c>
      <c r="G342" s="12"/>
      <c r="H342" s="12"/>
      <c r="I342" s="40"/>
      <c r="J342" s="41"/>
    </row>
    <row r="343" spans="1:10" s="5" customFormat="1" ht="25.5" customHeight="1" x14ac:dyDescent="0.2">
      <c r="A343" s="7">
        <v>330</v>
      </c>
      <c r="B343" s="22" t="s">
        <v>17</v>
      </c>
      <c r="C343" s="7">
        <v>1</v>
      </c>
      <c r="D343" s="36">
        <v>128986.06646570597</v>
      </c>
      <c r="E343" s="28" t="s">
        <v>200</v>
      </c>
      <c r="F343" s="25" t="s">
        <v>102</v>
      </c>
      <c r="G343" s="12"/>
      <c r="H343" s="12"/>
      <c r="I343" s="40"/>
      <c r="J343" s="41"/>
    </row>
    <row r="344" spans="1:10" s="5" customFormat="1" ht="25.5" customHeight="1" x14ac:dyDescent="0.2">
      <c r="A344" s="7">
        <v>331</v>
      </c>
      <c r="B344" s="22" t="s">
        <v>17</v>
      </c>
      <c r="C344" s="7">
        <v>3</v>
      </c>
      <c r="D344" s="36">
        <v>128986.06646570597</v>
      </c>
      <c r="E344" s="28" t="s">
        <v>135</v>
      </c>
      <c r="F344" s="25" t="s">
        <v>503</v>
      </c>
      <c r="G344" s="12"/>
      <c r="H344" s="12"/>
      <c r="I344" s="40"/>
      <c r="J344" s="41"/>
    </row>
    <row r="345" spans="1:10" s="5" customFormat="1" ht="51" x14ac:dyDescent="0.2">
      <c r="A345" s="7">
        <v>332</v>
      </c>
      <c r="B345" s="22" t="s">
        <v>34</v>
      </c>
      <c r="C345" s="7">
        <v>1</v>
      </c>
      <c r="D345" s="36">
        <v>168817.30335426333</v>
      </c>
      <c r="E345" s="28" t="s">
        <v>504</v>
      </c>
      <c r="F345" s="25" t="s">
        <v>487</v>
      </c>
      <c r="G345" s="12"/>
      <c r="H345" s="12"/>
      <c r="I345" s="40"/>
      <c r="J345" s="41"/>
    </row>
    <row r="346" spans="1:10" s="5" customFormat="1" ht="25.5" customHeight="1" x14ac:dyDescent="0.2">
      <c r="A346" s="7">
        <v>333</v>
      </c>
      <c r="B346" s="22" t="s">
        <v>17</v>
      </c>
      <c r="C346" s="7">
        <v>1</v>
      </c>
      <c r="D346" s="36">
        <v>128986.06646570597</v>
      </c>
      <c r="E346" s="28" t="s">
        <v>122</v>
      </c>
      <c r="F346" s="25" t="s">
        <v>505</v>
      </c>
      <c r="G346" s="12"/>
      <c r="H346" s="12"/>
      <c r="I346" s="40"/>
      <c r="J346" s="41"/>
    </row>
    <row r="347" spans="1:10" s="5" customFormat="1" ht="25.5" x14ac:dyDescent="0.2">
      <c r="A347" s="7">
        <v>334</v>
      </c>
      <c r="B347" s="22" t="s">
        <v>33</v>
      </c>
      <c r="C347" s="7">
        <v>1</v>
      </c>
      <c r="D347" s="36">
        <v>167381.95432979171</v>
      </c>
      <c r="E347" s="28" t="s">
        <v>506</v>
      </c>
      <c r="F347" s="25" t="s">
        <v>274</v>
      </c>
      <c r="G347" s="12"/>
      <c r="H347" s="12"/>
      <c r="I347" s="40"/>
      <c r="J347" s="41"/>
    </row>
    <row r="348" spans="1:10" s="5" customFormat="1" ht="25.5" customHeight="1" x14ac:dyDescent="0.2">
      <c r="A348" s="7">
        <v>335</v>
      </c>
      <c r="B348" s="22" t="s">
        <v>33</v>
      </c>
      <c r="C348" s="7">
        <v>1</v>
      </c>
      <c r="D348" s="36">
        <v>167381.95432979171</v>
      </c>
      <c r="E348" s="28" t="s">
        <v>507</v>
      </c>
      <c r="F348" s="25" t="s">
        <v>508</v>
      </c>
      <c r="G348" s="12"/>
      <c r="H348" s="12"/>
      <c r="I348" s="40"/>
      <c r="J348" s="41"/>
    </row>
    <row r="349" spans="1:10" s="5" customFormat="1" ht="38.25" customHeight="1" x14ac:dyDescent="0.2">
      <c r="A349" s="7">
        <v>336</v>
      </c>
      <c r="B349" s="22" t="s">
        <v>27</v>
      </c>
      <c r="C349" s="7">
        <v>1</v>
      </c>
      <c r="D349" s="36">
        <v>112379.57232237155</v>
      </c>
      <c r="E349" s="28" t="s">
        <v>509</v>
      </c>
      <c r="F349" s="25" t="s">
        <v>201</v>
      </c>
      <c r="G349" s="12"/>
      <c r="H349" s="12"/>
      <c r="I349" s="40"/>
      <c r="J349" s="41"/>
    </row>
    <row r="350" spans="1:10" s="5" customFormat="1" ht="25.5" customHeight="1" x14ac:dyDescent="0.2">
      <c r="A350" s="7">
        <v>337</v>
      </c>
      <c r="B350" s="22" t="s">
        <v>29</v>
      </c>
      <c r="C350" s="7">
        <v>1</v>
      </c>
      <c r="D350" s="36">
        <v>121239.23773921569</v>
      </c>
      <c r="E350" s="28" t="s">
        <v>92</v>
      </c>
      <c r="F350" s="25" t="s">
        <v>510</v>
      </c>
      <c r="G350" s="12"/>
      <c r="H350" s="12"/>
      <c r="I350" s="40"/>
      <c r="J350" s="41"/>
    </row>
    <row r="351" spans="1:10" s="5" customFormat="1" ht="25.5" customHeight="1" x14ac:dyDescent="0.2">
      <c r="A351" s="7">
        <v>338</v>
      </c>
      <c r="B351" s="22" t="s">
        <v>33</v>
      </c>
      <c r="C351" s="7">
        <v>1</v>
      </c>
      <c r="D351" s="36">
        <v>167381.95432979171</v>
      </c>
      <c r="E351" s="28" t="s">
        <v>511</v>
      </c>
      <c r="F351" s="25" t="s">
        <v>512</v>
      </c>
      <c r="G351" s="12"/>
      <c r="H351" s="12"/>
      <c r="I351" s="40"/>
      <c r="J351" s="41"/>
    </row>
    <row r="352" spans="1:10" s="5" customFormat="1" ht="25.5" customHeight="1" x14ac:dyDescent="0.2">
      <c r="A352" s="7">
        <v>339</v>
      </c>
      <c r="B352" s="22" t="s">
        <v>33</v>
      </c>
      <c r="C352" s="7">
        <v>1</v>
      </c>
      <c r="D352" s="36">
        <v>167381.95432979171</v>
      </c>
      <c r="E352" s="28" t="s">
        <v>122</v>
      </c>
      <c r="F352" s="25" t="s">
        <v>169</v>
      </c>
      <c r="G352" s="12"/>
      <c r="H352" s="12"/>
      <c r="I352" s="40"/>
      <c r="J352" s="41"/>
    </row>
    <row r="353" spans="1:10" s="5" customFormat="1" ht="25.5" customHeight="1" x14ac:dyDescent="0.2">
      <c r="A353" s="7">
        <v>340</v>
      </c>
      <c r="B353" s="22" t="s">
        <v>12</v>
      </c>
      <c r="C353" s="7">
        <v>1</v>
      </c>
      <c r="D353" s="36">
        <v>123019.58063001389</v>
      </c>
      <c r="E353" s="28" t="s">
        <v>106</v>
      </c>
      <c r="F353" s="25" t="s">
        <v>513</v>
      </c>
      <c r="G353" s="12"/>
      <c r="H353" s="12"/>
      <c r="I353" s="40"/>
      <c r="J353" s="41"/>
    </row>
    <row r="354" spans="1:10" s="5" customFormat="1" ht="25.5" customHeight="1" x14ac:dyDescent="0.2">
      <c r="A354" s="7">
        <v>341</v>
      </c>
      <c r="B354" s="22" t="s">
        <v>25</v>
      </c>
      <c r="C354" s="7">
        <v>1</v>
      </c>
      <c r="D354" s="36">
        <v>162386.16798838665</v>
      </c>
      <c r="E354" s="28" t="s">
        <v>92</v>
      </c>
      <c r="F354" s="25" t="s">
        <v>103</v>
      </c>
      <c r="G354" s="12"/>
      <c r="H354" s="12"/>
      <c r="I354" s="40"/>
      <c r="J354" s="41"/>
    </row>
    <row r="355" spans="1:10" s="5" customFormat="1" ht="63.75" customHeight="1" x14ac:dyDescent="0.2">
      <c r="A355" s="7">
        <v>342</v>
      </c>
      <c r="B355" s="22" t="s">
        <v>38</v>
      </c>
      <c r="C355" s="7">
        <v>1</v>
      </c>
      <c r="D355" s="36">
        <v>184895.14176895507</v>
      </c>
      <c r="E355" s="28" t="s">
        <v>514</v>
      </c>
      <c r="F355" s="25" t="s">
        <v>515</v>
      </c>
      <c r="G355" s="12"/>
      <c r="H355" s="12"/>
      <c r="I355" s="40"/>
      <c r="J355" s="41"/>
    </row>
    <row r="356" spans="1:10" s="5" customFormat="1" ht="51" x14ac:dyDescent="0.2">
      <c r="A356" s="7">
        <v>343</v>
      </c>
      <c r="B356" s="22" t="s">
        <v>12</v>
      </c>
      <c r="C356" s="7">
        <v>1</v>
      </c>
      <c r="D356" s="36">
        <v>123019.58063001389</v>
      </c>
      <c r="E356" s="28" t="s">
        <v>516</v>
      </c>
      <c r="F356" s="25" t="s">
        <v>203</v>
      </c>
      <c r="G356" s="12"/>
      <c r="H356" s="12"/>
      <c r="I356" s="40"/>
      <c r="J356" s="41"/>
    </row>
    <row r="357" spans="1:10" s="5" customFormat="1" ht="25.5" customHeight="1" x14ac:dyDescent="0.2">
      <c r="A357" s="7">
        <v>344</v>
      </c>
      <c r="B357" s="22" t="s">
        <v>2</v>
      </c>
      <c r="C357" s="7">
        <v>1</v>
      </c>
      <c r="D357" s="36">
        <v>106139.12044382234</v>
      </c>
      <c r="E357" s="28" t="s">
        <v>204</v>
      </c>
      <c r="F357" s="25" t="s">
        <v>205</v>
      </c>
      <c r="G357" s="12"/>
      <c r="H357" s="12"/>
      <c r="I357" s="40"/>
      <c r="J357" s="41"/>
    </row>
    <row r="358" spans="1:10" s="5" customFormat="1" ht="51" x14ac:dyDescent="0.2">
      <c r="A358" s="7">
        <v>345</v>
      </c>
      <c r="B358" s="22" t="s">
        <v>109</v>
      </c>
      <c r="C358" s="7">
        <v>1</v>
      </c>
      <c r="D358" s="36">
        <v>142208.76942849977</v>
      </c>
      <c r="E358" s="28" t="s">
        <v>517</v>
      </c>
      <c r="F358" s="25" t="s">
        <v>206</v>
      </c>
      <c r="G358" s="12"/>
      <c r="H358" s="12"/>
      <c r="I358" s="40"/>
      <c r="J358" s="41"/>
    </row>
    <row r="359" spans="1:10" s="5" customFormat="1" ht="25.5" customHeight="1" x14ac:dyDescent="0.2">
      <c r="A359" s="7">
        <v>346</v>
      </c>
      <c r="B359" s="22" t="s">
        <v>21</v>
      </c>
      <c r="C359" s="7">
        <v>1</v>
      </c>
      <c r="D359" s="36">
        <v>142208.83449039361</v>
      </c>
      <c r="E359" s="28" t="s">
        <v>157</v>
      </c>
      <c r="F359" s="25" t="s">
        <v>518</v>
      </c>
      <c r="G359" s="12"/>
      <c r="H359" s="12"/>
      <c r="I359" s="40"/>
      <c r="J359" s="41"/>
    </row>
    <row r="360" spans="1:10" s="5" customFormat="1" ht="25.5" x14ac:dyDescent="0.2">
      <c r="A360" s="7">
        <v>347</v>
      </c>
      <c r="B360" s="22" t="s">
        <v>38</v>
      </c>
      <c r="C360" s="7">
        <v>3</v>
      </c>
      <c r="D360" s="36">
        <v>184895.14176895507</v>
      </c>
      <c r="E360" s="28" t="s">
        <v>122</v>
      </c>
      <c r="F360" s="25" t="s">
        <v>169</v>
      </c>
      <c r="G360" s="12"/>
      <c r="H360" s="12"/>
      <c r="I360" s="40"/>
      <c r="J360" s="41"/>
    </row>
    <row r="361" spans="1:10" s="5" customFormat="1" ht="76.5" x14ac:dyDescent="0.2">
      <c r="A361" s="7">
        <v>348</v>
      </c>
      <c r="B361" s="22" t="s">
        <v>21</v>
      </c>
      <c r="C361" s="7">
        <v>2</v>
      </c>
      <c r="D361" s="36">
        <v>142208.83449039361</v>
      </c>
      <c r="E361" s="28" t="s">
        <v>519</v>
      </c>
      <c r="F361" s="25" t="s">
        <v>461</v>
      </c>
      <c r="G361" s="12"/>
      <c r="H361" s="12"/>
      <c r="I361" s="40"/>
      <c r="J361" s="41"/>
    </row>
    <row r="362" spans="1:10" s="5" customFormat="1" ht="25.5" x14ac:dyDescent="0.2">
      <c r="A362" s="7">
        <v>349</v>
      </c>
      <c r="B362" s="22" t="s">
        <v>25</v>
      </c>
      <c r="C362" s="7">
        <v>1</v>
      </c>
      <c r="D362" s="36">
        <v>162386.16798838665</v>
      </c>
      <c r="E362" s="28" t="s">
        <v>520</v>
      </c>
      <c r="F362" s="25" t="s">
        <v>169</v>
      </c>
      <c r="G362" s="12"/>
      <c r="H362" s="12"/>
      <c r="I362" s="40"/>
      <c r="J362" s="41"/>
    </row>
    <row r="363" spans="1:10" s="5" customFormat="1" ht="25.5" x14ac:dyDescent="0.2">
      <c r="A363" s="7">
        <v>350</v>
      </c>
      <c r="B363" s="22" t="s">
        <v>29</v>
      </c>
      <c r="C363" s="7">
        <v>1</v>
      </c>
      <c r="D363" s="36">
        <v>121239.23773921569</v>
      </c>
      <c r="E363" s="28" t="s">
        <v>92</v>
      </c>
      <c r="F363" s="25" t="s">
        <v>104</v>
      </c>
      <c r="G363" s="12"/>
      <c r="H363" s="12"/>
      <c r="I363" s="40"/>
      <c r="J363" s="41"/>
    </row>
    <row r="364" spans="1:10" s="5" customFormat="1" ht="25.5" customHeight="1" x14ac:dyDescent="0.2">
      <c r="A364" s="7">
        <v>351</v>
      </c>
      <c r="B364" s="22" t="s">
        <v>36</v>
      </c>
      <c r="C364" s="7">
        <v>1</v>
      </c>
      <c r="D364" s="36">
        <v>135750.36679921192</v>
      </c>
      <c r="E364" s="28" t="s">
        <v>521</v>
      </c>
      <c r="F364" s="25" t="s">
        <v>207</v>
      </c>
      <c r="G364" s="12"/>
      <c r="H364" s="12"/>
      <c r="I364" s="40"/>
      <c r="J364" s="41"/>
    </row>
    <row r="365" spans="1:10" s="5" customFormat="1" ht="63.75" x14ac:dyDescent="0.2">
      <c r="A365" s="7">
        <v>352</v>
      </c>
      <c r="B365" s="22" t="s">
        <v>25</v>
      </c>
      <c r="C365" s="7">
        <v>1</v>
      </c>
      <c r="D365" s="36">
        <v>162386.16798838665</v>
      </c>
      <c r="E365" s="28" t="s">
        <v>522</v>
      </c>
      <c r="F365" s="25" t="s">
        <v>523</v>
      </c>
      <c r="G365" s="12"/>
      <c r="H365" s="12"/>
      <c r="I365" s="40"/>
      <c r="J365" s="41"/>
    </row>
    <row r="366" spans="1:10" s="5" customFormat="1" ht="25.5" customHeight="1" x14ac:dyDescent="0.2">
      <c r="A366" s="7">
        <v>353</v>
      </c>
      <c r="B366" s="22" t="s">
        <v>18</v>
      </c>
      <c r="C366" s="7">
        <v>2</v>
      </c>
      <c r="D366" s="36">
        <v>171912.23095708847</v>
      </c>
      <c r="E366" s="28" t="s">
        <v>315</v>
      </c>
      <c r="F366" s="25" t="s">
        <v>169</v>
      </c>
      <c r="G366" s="12"/>
      <c r="H366" s="12"/>
      <c r="I366" s="40"/>
      <c r="J366" s="41"/>
    </row>
    <row r="367" spans="1:10" s="5" customFormat="1" ht="25.5" customHeight="1" x14ac:dyDescent="0.2">
      <c r="A367" s="7">
        <v>354</v>
      </c>
      <c r="B367" s="22" t="s">
        <v>2</v>
      </c>
      <c r="C367" s="7">
        <v>1</v>
      </c>
      <c r="D367" s="36">
        <v>106139.12044382234</v>
      </c>
      <c r="E367" s="28" t="s">
        <v>524</v>
      </c>
      <c r="F367" s="25" t="s">
        <v>86</v>
      </c>
      <c r="G367" s="12"/>
      <c r="H367" s="12"/>
      <c r="I367" s="40"/>
      <c r="J367" s="41"/>
    </row>
    <row r="368" spans="1:10" s="5" customFormat="1" ht="25.5" x14ac:dyDescent="0.2">
      <c r="A368" s="7">
        <v>355</v>
      </c>
      <c r="B368" s="22" t="s">
        <v>12</v>
      </c>
      <c r="C368" s="7">
        <v>1</v>
      </c>
      <c r="D368" s="36">
        <v>123019.58063001389</v>
      </c>
      <c r="E368" s="28" t="s">
        <v>525</v>
      </c>
      <c r="F368" s="25" t="s">
        <v>208</v>
      </c>
      <c r="G368" s="12"/>
      <c r="H368" s="12"/>
      <c r="I368" s="40"/>
      <c r="J368" s="41"/>
    </row>
    <row r="369" spans="1:10" s="5" customFormat="1" ht="25.5" customHeight="1" x14ac:dyDescent="0.2">
      <c r="A369" s="7">
        <v>356</v>
      </c>
      <c r="B369" s="22" t="s">
        <v>25</v>
      </c>
      <c r="C369" s="7">
        <v>1</v>
      </c>
      <c r="D369" s="36">
        <v>162386.16798838665</v>
      </c>
      <c r="E369" s="28" t="s">
        <v>101</v>
      </c>
      <c r="F369" s="25" t="s">
        <v>207</v>
      </c>
      <c r="G369" s="12"/>
      <c r="H369" s="12"/>
      <c r="I369" s="40"/>
      <c r="J369" s="41"/>
    </row>
    <row r="370" spans="1:10" s="5" customFormat="1" ht="76.5" x14ac:dyDescent="0.2">
      <c r="A370" s="7">
        <v>357</v>
      </c>
      <c r="B370" s="22" t="s">
        <v>2</v>
      </c>
      <c r="C370" s="7">
        <v>1</v>
      </c>
      <c r="D370" s="36">
        <v>106139.12044382234</v>
      </c>
      <c r="E370" s="28" t="s">
        <v>526</v>
      </c>
      <c r="F370" s="25" t="s">
        <v>169</v>
      </c>
      <c r="G370" s="12"/>
      <c r="H370" s="12"/>
      <c r="I370" s="40"/>
      <c r="J370" s="41"/>
    </row>
    <row r="371" spans="1:10" s="5" customFormat="1" ht="76.5" x14ac:dyDescent="0.2">
      <c r="A371" s="7">
        <v>358</v>
      </c>
      <c r="B371" s="22" t="s">
        <v>17</v>
      </c>
      <c r="C371" s="7">
        <v>1</v>
      </c>
      <c r="D371" s="36">
        <v>128986.06646570597</v>
      </c>
      <c r="E371" s="28" t="s">
        <v>527</v>
      </c>
      <c r="F371" s="25" t="s">
        <v>169</v>
      </c>
      <c r="G371" s="12"/>
      <c r="H371" s="12"/>
      <c r="I371" s="40"/>
      <c r="J371" s="41"/>
    </row>
    <row r="372" spans="1:10" s="5" customFormat="1" ht="25.5" customHeight="1" x14ac:dyDescent="0.2">
      <c r="A372" s="7">
        <v>359</v>
      </c>
      <c r="B372" s="22" t="s">
        <v>17</v>
      </c>
      <c r="C372" s="7">
        <v>1</v>
      </c>
      <c r="D372" s="36">
        <v>128986.06646570597</v>
      </c>
      <c r="E372" s="28" t="s">
        <v>153</v>
      </c>
      <c r="F372" s="25" t="s">
        <v>190</v>
      </c>
      <c r="G372" s="12"/>
      <c r="H372" s="12"/>
      <c r="I372" s="40"/>
      <c r="J372" s="41"/>
    </row>
    <row r="373" spans="1:10" s="5" customFormat="1" ht="25.5" customHeight="1" x14ac:dyDescent="0.2">
      <c r="A373" s="7">
        <v>360</v>
      </c>
      <c r="B373" s="22" t="s">
        <v>21</v>
      </c>
      <c r="C373" s="7">
        <v>1</v>
      </c>
      <c r="D373" s="36">
        <v>142208.83449039361</v>
      </c>
      <c r="E373" s="28" t="s">
        <v>528</v>
      </c>
      <c r="F373" s="25" t="s">
        <v>529</v>
      </c>
      <c r="G373" s="12"/>
      <c r="H373" s="12"/>
      <c r="I373" s="40"/>
      <c r="J373" s="41"/>
    </row>
    <row r="374" spans="1:10" s="5" customFormat="1" ht="25.5" customHeight="1" x14ac:dyDescent="0.2">
      <c r="A374" s="7">
        <v>361</v>
      </c>
      <c r="B374" s="22" t="s">
        <v>19</v>
      </c>
      <c r="C374" s="7">
        <v>1</v>
      </c>
      <c r="D374" s="36">
        <v>122222.31975877623</v>
      </c>
      <c r="E374" s="28" t="s">
        <v>149</v>
      </c>
      <c r="F374" s="25" t="s">
        <v>188</v>
      </c>
      <c r="G374" s="12"/>
      <c r="H374" s="12"/>
      <c r="I374" s="40"/>
      <c r="J374" s="41"/>
    </row>
    <row r="375" spans="1:10" s="5" customFormat="1" ht="25.5" customHeight="1" x14ac:dyDescent="0.2">
      <c r="A375" s="7">
        <v>362</v>
      </c>
      <c r="B375" s="22" t="s">
        <v>42</v>
      </c>
      <c r="C375" s="7">
        <v>1</v>
      </c>
      <c r="D375" s="36">
        <v>339891.60232913453</v>
      </c>
      <c r="E375" s="28" t="s">
        <v>340</v>
      </c>
      <c r="F375" s="25" t="s">
        <v>530</v>
      </c>
      <c r="G375" s="12"/>
      <c r="H375" s="12"/>
      <c r="I375" s="40"/>
      <c r="J375" s="41"/>
    </row>
    <row r="376" spans="1:10" s="5" customFormat="1" ht="63.75" x14ac:dyDescent="0.2">
      <c r="A376" s="7">
        <v>363</v>
      </c>
      <c r="B376" s="22" t="s">
        <v>17</v>
      </c>
      <c r="C376" s="7">
        <v>1</v>
      </c>
      <c r="D376" s="36">
        <v>128986.06646570597</v>
      </c>
      <c r="E376" s="28" t="s">
        <v>531</v>
      </c>
      <c r="F376" s="25" t="s">
        <v>532</v>
      </c>
      <c r="G376" s="12"/>
      <c r="H376" s="12"/>
      <c r="I376" s="40"/>
      <c r="J376" s="41"/>
    </row>
    <row r="377" spans="1:10" s="5" customFormat="1" ht="38.25" customHeight="1" x14ac:dyDescent="0.2">
      <c r="A377" s="7">
        <v>364</v>
      </c>
      <c r="B377" s="22" t="s">
        <v>19</v>
      </c>
      <c r="C377" s="7">
        <v>1</v>
      </c>
      <c r="D377" s="36">
        <v>122222.31975877623</v>
      </c>
      <c r="E377" s="28" t="s">
        <v>157</v>
      </c>
      <c r="F377" s="25" t="s">
        <v>533</v>
      </c>
      <c r="G377" s="12"/>
      <c r="H377" s="12"/>
      <c r="I377" s="40"/>
      <c r="J377" s="41"/>
    </row>
    <row r="378" spans="1:10" s="5" customFormat="1" x14ac:dyDescent="0.2">
      <c r="A378" s="7">
        <v>365</v>
      </c>
      <c r="B378" s="22" t="s">
        <v>19</v>
      </c>
      <c r="C378" s="7">
        <v>1</v>
      </c>
      <c r="D378" s="36">
        <v>122222.31975877623</v>
      </c>
      <c r="E378" s="28" t="s">
        <v>534</v>
      </c>
      <c r="F378" s="25" t="s">
        <v>458</v>
      </c>
      <c r="G378" s="12"/>
      <c r="H378" s="12"/>
      <c r="I378" s="40"/>
      <c r="J378" s="41"/>
    </row>
    <row r="379" spans="1:10" s="5" customFormat="1" ht="25.5" customHeight="1" x14ac:dyDescent="0.2">
      <c r="A379" s="7">
        <v>366</v>
      </c>
      <c r="B379" s="22" t="s">
        <v>12</v>
      </c>
      <c r="C379" s="7">
        <v>1</v>
      </c>
      <c r="D379" s="36">
        <v>123019.58063001389</v>
      </c>
      <c r="E379" s="28" t="s">
        <v>535</v>
      </c>
      <c r="F379" s="25" t="s">
        <v>451</v>
      </c>
      <c r="G379" s="12"/>
      <c r="H379" s="12"/>
      <c r="I379" s="40"/>
      <c r="J379" s="41"/>
    </row>
    <row r="380" spans="1:10" s="5" customFormat="1" ht="38.25" customHeight="1" x14ac:dyDescent="0.2">
      <c r="A380" s="7">
        <v>367</v>
      </c>
      <c r="B380" s="22" t="s">
        <v>33</v>
      </c>
      <c r="C380" s="7">
        <v>1</v>
      </c>
      <c r="D380" s="36">
        <v>167381.95432979171</v>
      </c>
      <c r="E380" s="28" t="s">
        <v>536</v>
      </c>
      <c r="F380" s="25" t="s">
        <v>199</v>
      </c>
      <c r="G380" s="12"/>
      <c r="H380" s="12"/>
      <c r="I380" s="40"/>
      <c r="J380" s="41"/>
    </row>
    <row r="381" spans="1:10" s="5" customFormat="1" ht="38.25" x14ac:dyDescent="0.2">
      <c r="A381" s="7">
        <v>368</v>
      </c>
      <c r="B381" s="22" t="s">
        <v>2</v>
      </c>
      <c r="C381" s="7">
        <v>4</v>
      </c>
      <c r="D381" s="36">
        <v>106139.12044382234</v>
      </c>
      <c r="E381" s="28" t="s">
        <v>537</v>
      </c>
      <c r="F381" s="25" t="s">
        <v>274</v>
      </c>
      <c r="G381" s="12"/>
      <c r="H381" s="12"/>
      <c r="I381" s="40"/>
      <c r="J381" s="41"/>
    </row>
    <row r="382" spans="1:10" s="5" customFormat="1" ht="25.5" customHeight="1" x14ac:dyDescent="0.2">
      <c r="A382" s="7">
        <v>369</v>
      </c>
      <c r="B382" s="22" t="s">
        <v>17</v>
      </c>
      <c r="C382" s="7">
        <v>1</v>
      </c>
      <c r="D382" s="36">
        <v>128986.06646570597</v>
      </c>
      <c r="E382" s="28" t="s">
        <v>139</v>
      </c>
      <c r="F382" s="25" t="s">
        <v>538</v>
      </c>
      <c r="G382" s="12"/>
      <c r="H382" s="12"/>
      <c r="I382" s="40"/>
      <c r="J382" s="41"/>
    </row>
    <row r="383" spans="1:10" s="5" customFormat="1" ht="12.75" customHeight="1" x14ac:dyDescent="0.2">
      <c r="A383" s="7">
        <v>370</v>
      </c>
      <c r="B383" s="22" t="s">
        <v>18</v>
      </c>
      <c r="C383" s="7">
        <v>1</v>
      </c>
      <c r="D383" s="36">
        <v>171912.23095708847</v>
      </c>
      <c r="E383" s="28" t="s">
        <v>106</v>
      </c>
      <c r="F383" s="25" t="s">
        <v>539</v>
      </c>
      <c r="G383" s="12"/>
      <c r="H383" s="12"/>
      <c r="I383" s="40"/>
      <c r="J383" s="41"/>
    </row>
    <row r="384" spans="1:10" s="5" customFormat="1" ht="12.75" customHeight="1" x14ac:dyDescent="0.2">
      <c r="A384" s="7">
        <v>371</v>
      </c>
      <c r="B384" s="22" t="s">
        <v>19</v>
      </c>
      <c r="C384" s="7">
        <v>1</v>
      </c>
      <c r="D384" s="36">
        <v>122222.31975877623</v>
      </c>
      <c r="E384" s="28" t="s">
        <v>148</v>
      </c>
      <c r="F384" s="25" t="s">
        <v>369</v>
      </c>
      <c r="G384" s="12"/>
      <c r="H384" s="12"/>
      <c r="I384" s="40"/>
      <c r="J384" s="41"/>
    </row>
    <row r="385" spans="1:10" s="5" customFormat="1" ht="25.5" customHeight="1" x14ac:dyDescent="0.2">
      <c r="A385" s="7">
        <v>372</v>
      </c>
      <c r="B385" s="22" t="s">
        <v>30</v>
      </c>
      <c r="C385" s="7">
        <v>1</v>
      </c>
      <c r="D385" s="36">
        <v>136661.62652487983</v>
      </c>
      <c r="E385" s="28" t="s">
        <v>540</v>
      </c>
      <c r="F385" s="25" t="s">
        <v>169</v>
      </c>
      <c r="G385" s="12"/>
      <c r="H385" s="12"/>
      <c r="I385" s="40"/>
      <c r="J385" s="41"/>
    </row>
    <row r="386" spans="1:10" s="5" customFormat="1" ht="38.25" customHeight="1" x14ac:dyDescent="0.2">
      <c r="A386" s="7">
        <v>373</v>
      </c>
      <c r="B386" s="22" t="s">
        <v>12</v>
      </c>
      <c r="C386" s="7">
        <v>1</v>
      </c>
      <c r="D386" s="36">
        <v>123019.58063001389</v>
      </c>
      <c r="E386" s="28" t="s">
        <v>541</v>
      </c>
      <c r="F386" s="25" t="s">
        <v>542</v>
      </c>
      <c r="G386" s="12"/>
      <c r="H386" s="12"/>
      <c r="I386" s="40"/>
      <c r="J386" s="41"/>
    </row>
    <row r="387" spans="1:10" s="5" customFormat="1" ht="25.5" x14ac:dyDescent="0.2">
      <c r="A387" s="7">
        <v>374</v>
      </c>
      <c r="B387" s="22" t="s">
        <v>2</v>
      </c>
      <c r="C387" s="7">
        <v>1</v>
      </c>
      <c r="D387" s="36">
        <v>106139.12044382234</v>
      </c>
      <c r="E387" s="28" t="s">
        <v>543</v>
      </c>
      <c r="F387" s="25" t="s">
        <v>54</v>
      </c>
      <c r="G387" s="12"/>
      <c r="H387" s="12"/>
      <c r="I387" s="40"/>
      <c r="J387" s="41"/>
    </row>
    <row r="388" spans="1:10" s="5" customFormat="1" ht="38.25" x14ac:dyDescent="0.2">
      <c r="A388" s="7">
        <v>375</v>
      </c>
      <c r="B388" s="22" t="s">
        <v>36</v>
      </c>
      <c r="C388" s="7">
        <v>1</v>
      </c>
      <c r="D388" s="36">
        <v>135750.36679921192</v>
      </c>
      <c r="E388" s="28" t="s">
        <v>357</v>
      </c>
      <c r="F388" s="25" t="s">
        <v>544</v>
      </c>
      <c r="G388" s="12"/>
      <c r="H388" s="12"/>
      <c r="I388" s="40"/>
      <c r="J388" s="41"/>
    </row>
    <row r="389" spans="1:10" s="5" customFormat="1" ht="38.25" customHeight="1" x14ac:dyDescent="0.2">
      <c r="A389" s="7">
        <v>376</v>
      </c>
      <c r="B389" s="22" t="s">
        <v>34</v>
      </c>
      <c r="C389" s="7">
        <v>1</v>
      </c>
      <c r="D389" s="36">
        <v>168817.30335426333</v>
      </c>
      <c r="E389" s="28" t="s">
        <v>150</v>
      </c>
      <c r="F389" s="25" t="s">
        <v>169</v>
      </c>
      <c r="G389" s="12"/>
      <c r="H389" s="12"/>
      <c r="I389" s="40"/>
      <c r="J389" s="41"/>
    </row>
    <row r="390" spans="1:10" s="5" customFormat="1" ht="12.75" customHeight="1" x14ac:dyDescent="0.2">
      <c r="A390" s="7">
        <v>377</v>
      </c>
      <c r="B390" s="22" t="s">
        <v>18</v>
      </c>
      <c r="C390" s="7">
        <v>1</v>
      </c>
      <c r="D390" s="36">
        <v>171912.23095708847</v>
      </c>
      <c r="E390" s="28" t="s">
        <v>106</v>
      </c>
      <c r="F390" s="25" t="s">
        <v>256</v>
      </c>
      <c r="G390" s="12"/>
      <c r="H390" s="12"/>
      <c r="I390" s="40"/>
      <c r="J390" s="41"/>
    </row>
    <row r="391" spans="1:10" s="5" customFormat="1" ht="25.5" customHeight="1" x14ac:dyDescent="0.2">
      <c r="A391" s="7">
        <v>378</v>
      </c>
      <c r="B391" s="22" t="s">
        <v>21</v>
      </c>
      <c r="C391" s="7">
        <v>1</v>
      </c>
      <c r="D391" s="36">
        <v>142208.83449039361</v>
      </c>
      <c r="E391" s="28" t="s">
        <v>545</v>
      </c>
      <c r="F391" s="25" t="s">
        <v>546</v>
      </c>
      <c r="G391" s="12"/>
      <c r="H391" s="12"/>
      <c r="I391" s="40"/>
      <c r="J391" s="41"/>
    </row>
    <row r="392" spans="1:10" s="5" customFormat="1" ht="25.5" customHeight="1" x14ac:dyDescent="0.2">
      <c r="A392" s="7">
        <v>379</v>
      </c>
      <c r="B392" s="22" t="s">
        <v>25</v>
      </c>
      <c r="C392" s="7">
        <v>1</v>
      </c>
      <c r="D392" s="36">
        <v>162386.16798838665</v>
      </c>
      <c r="E392" s="28" t="s">
        <v>92</v>
      </c>
      <c r="F392" s="25" t="s">
        <v>169</v>
      </c>
      <c r="G392" s="12"/>
      <c r="H392" s="12"/>
      <c r="I392" s="40"/>
      <c r="J392" s="41"/>
    </row>
    <row r="393" spans="1:10" s="5" customFormat="1" ht="25.5" customHeight="1" x14ac:dyDescent="0.2">
      <c r="A393" s="7">
        <v>380</v>
      </c>
      <c r="B393" s="22" t="s">
        <v>33</v>
      </c>
      <c r="C393" s="7">
        <v>1</v>
      </c>
      <c r="D393" s="36">
        <v>167381.95432979171</v>
      </c>
      <c r="E393" s="28" t="s">
        <v>547</v>
      </c>
      <c r="F393" s="25" t="s">
        <v>169</v>
      </c>
      <c r="G393" s="12"/>
      <c r="H393" s="12"/>
      <c r="I393" s="40"/>
      <c r="J393" s="41"/>
    </row>
    <row r="394" spans="1:10" s="5" customFormat="1" x14ac:dyDescent="0.2">
      <c r="A394" s="7">
        <v>381</v>
      </c>
      <c r="B394" s="22" t="s">
        <v>12</v>
      </c>
      <c r="C394" s="7">
        <v>1</v>
      </c>
      <c r="D394" s="36">
        <v>123019.58063001389</v>
      </c>
      <c r="E394" s="28" t="s">
        <v>548</v>
      </c>
      <c r="F394" s="25" t="s">
        <v>169</v>
      </c>
      <c r="G394" s="12"/>
      <c r="H394" s="12"/>
      <c r="I394" s="40"/>
      <c r="J394" s="41"/>
    </row>
    <row r="395" spans="1:10" s="5" customFormat="1" ht="25.5" customHeight="1" x14ac:dyDescent="0.2">
      <c r="A395" s="7">
        <v>382</v>
      </c>
      <c r="B395" s="22" t="s">
        <v>17</v>
      </c>
      <c r="C395" s="7">
        <v>1</v>
      </c>
      <c r="D395" s="36">
        <v>128986.06646570597</v>
      </c>
      <c r="E395" s="28" t="s">
        <v>549</v>
      </c>
      <c r="F395" s="25" t="s">
        <v>207</v>
      </c>
      <c r="G395" s="12"/>
      <c r="H395" s="12"/>
      <c r="I395" s="16"/>
      <c r="J395" s="32"/>
    </row>
    <row r="396" spans="1:10" s="5" customFormat="1" ht="12.75" customHeight="1" x14ac:dyDescent="0.2">
      <c r="A396" s="7">
        <v>383</v>
      </c>
      <c r="B396" s="22" t="s">
        <v>34</v>
      </c>
      <c r="C396" s="7">
        <v>1</v>
      </c>
      <c r="D396" s="36">
        <v>168817.30335426333</v>
      </c>
      <c r="E396" s="28" t="s">
        <v>550</v>
      </c>
      <c r="F396" s="25" t="s">
        <v>169</v>
      </c>
      <c r="G396" s="12"/>
      <c r="H396" s="12"/>
      <c r="I396" s="16"/>
      <c r="J396" s="32"/>
    </row>
    <row r="397" spans="1:10" s="5" customFormat="1" ht="25.5" customHeight="1" x14ac:dyDescent="0.2">
      <c r="A397" s="7">
        <v>384</v>
      </c>
      <c r="B397" s="22" t="s">
        <v>21</v>
      </c>
      <c r="C397" s="7">
        <v>1</v>
      </c>
      <c r="D397" s="36">
        <v>142208.83449039361</v>
      </c>
      <c r="E397" s="28" t="s">
        <v>149</v>
      </c>
      <c r="F397" s="25" t="s">
        <v>188</v>
      </c>
      <c r="G397" s="25"/>
      <c r="H397" s="12"/>
      <c r="I397" s="16"/>
      <c r="J397" s="32"/>
    </row>
    <row r="398" spans="1:10" s="5" customFormat="1" ht="25.5" customHeight="1" x14ac:dyDescent="0.2">
      <c r="A398" s="7">
        <v>385</v>
      </c>
      <c r="B398" s="22" t="s">
        <v>18</v>
      </c>
      <c r="C398" s="7">
        <v>1</v>
      </c>
      <c r="D398" s="36">
        <v>171912.23095708847</v>
      </c>
      <c r="E398" s="28" t="s">
        <v>551</v>
      </c>
      <c r="F398" s="25" t="s">
        <v>169</v>
      </c>
      <c r="G398" s="25"/>
      <c r="H398" s="12"/>
      <c r="I398" s="16"/>
      <c r="J398" s="32"/>
    </row>
    <row r="399" spans="1:10" s="5" customFormat="1" ht="25.5" customHeight="1" x14ac:dyDescent="0.2">
      <c r="A399" s="7">
        <v>386</v>
      </c>
      <c r="B399" s="22" t="s">
        <v>12</v>
      </c>
      <c r="C399" s="7">
        <v>2</v>
      </c>
      <c r="D399" s="36">
        <v>123019.58063001389</v>
      </c>
      <c r="E399" s="28" t="s">
        <v>166</v>
      </c>
      <c r="F399" s="25" t="s">
        <v>169</v>
      </c>
      <c r="G399" s="25"/>
      <c r="H399" s="12"/>
      <c r="I399" s="16"/>
      <c r="J399" s="32"/>
    </row>
    <row r="400" spans="1:10" s="5" customFormat="1" ht="25.5" x14ac:dyDescent="0.2">
      <c r="A400" s="7">
        <v>387</v>
      </c>
      <c r="B400" s="22" t="s">
        <v>36</v>
      </c>
      <c r="C400" s="7">
        <v>1</v>
      </c>
      <c r="D400" s="36">
        <v>135750.36679921192</v>
      </c>
      <c r="E400" s="28" t="s">
        <v>356</v>
      </c>
      <c r="F400" s="25" t="s">
        <v>552</v>
      </c>
      <c r="G400" s="25"/>
      <c r="H400" s="12"/>
      <c r="I400" s="16"/>
      <c r="J400" s="32"/>
    </row>
    <row r="401" spans="1:10" s="5" customFormat="1" ht="38.25" x14ac:dyDescent="0.2">
      <c r="A401" s="7">
        <v>388</v>
      </c>
      <c r="B401" s="22" t="s">
        <v>12</v>
      </c>
      <c r="C401" s="7">
        <v>2</v>
      </c>
      <c r="D401" s="36">
        <v>123019.58063001389</v>
      </c>
      <c r="E401" s="28" t="s">
        <v>357</v>
      </c>
      <c r="F401" s="25" t="s">
        <v>542</v>
      </c>
      <c r="G401" s="25"/>
      <c r="H401" s="12"/>
      <c r="I401" s="16"/>
      <c r="J401" s="32"/>
    </row>
    <row r="402" spans="1:10" s="5" customFormat="1" ht="38.25" x14ac:dyDescent="0.2">
      <c r="A402" s="7">
        <v>389</v>
      </c>
      <c r="B402" s="22" t="s">
        <v>17</v>
      </c>
      <c r="C402" s="7">
        <v>1</v>
      </c>
      <c r="D402" s="36">
        <v>128986.06646570597</v>
      </c>
      <c r="E402" s="28" t="s">
        <v>373</v>
      </c>
      <c r="F402" s="25" t="s">
        <v>169</v>
      </c>
      <c r="G402" s="25"/>
      <c r="H402" s="12"/>
      <c r="I402" s="16"/>
      <c r="J402" s="32"/>
    </row>
    <row r="403" spans="1:10" s="5" customFormat="1" ht="25.5" customHeight="1" x14ac:dyDescent="0.2">
      <c r="A403" s="7">
        <v>390</v>
      </c>
      <c r="B403" s="22" t="s">
        <v>21</v>
      </c>
      <c r="C403" s="7">
        <v>1</v>
      </c>
      <c r="D403" s="36">
        <v>142208.83449039361</v>
      </c>
      <c r="E403" s="28" t="s">
        <v>551</v>
      </c>
      <c r="F403" s="25" t="s">
        <v>207</v>
      </c>
      <c r="G403" s="25"/>
      <c r="H403" s="12"/>
      <c r="I403" s="16"/>
      <c r="J403" s="32"/>
    </row>
    <row r="404" spans="1:10" s="5" customFormat="1" x14ac:dyDescent="0.2">
      <c r="A404" s="7">
        <v>391</v>
      </c>
      <c r="B404" s="22" t="s">
        <v>18</v>
      </c>
      <c r="C404" s="7">
        <v>1</v>
      </c>
      <c r="D404" s="36">
        <v>171912.23095708847</v>
      </c>
      <c r="E404" s="28" t="s">
        <v>455</v>
      </c>
      <c r="F404" s="25" t="s">
        <v>169</v>
      </c>
      <c r="G404" s="25"/>
      <c r="H404" s="12"/>
      <c r="I404" s="16"/>
      <c r="J404" s="32"/>
    </row>
    <row r="405" spans="1:10" s="5" customFormat="1" ht="38.25" x14ac:dyDescent="0.2">
      <c r="A405" s="7">
        <v>392</v>
      </c>
      <c r="B405" s="22" t="s">
        <v>36</v>
      </c>
      <c r="C405" s="7">
        <v>1</v>
      </c>
      <c r="D405" s="36">
        <v>135750.36679921192</v>
      </c>
      <c r="E405" s="28" t="s">
        <v>553</v>
      </c>
      <c r="F405" s="25" t="s">
        <v>554</v>
      </c>
      <c r="G405" s="25"/>
      <c r="H405" s="12"/>
      <c r="I405" s="16"/>
      <c r="J405" s="32"/>
    </row>
    <row r="406" spans="1:10" s="5" customFormat="1" x14ac:dyDescent="0.2">
      <c r="A406" s="7">
        <v>393</v>
      </c>
      <c r="B406" s="22" t="s">
        <v>18</v>
      </c>
      <c r="C406" s="7">
        <v>1</v>
      </c>
      <c r="D406" s="36">
        <v>171912.23095708847</v>
      </c>
      <c r="E406" s="28" t="s">
        <v>493</v>
      </c>
      <c r="F406" s="25" t="s">
        <v>169</v>
      </c>
      <c r="G406" s="25"/>
      <c r="H406" s="12"/>
      <c r="I406" s="16"/>
      <c r="J406" s="32"/>
    </row>
    <row r="407" spans="1:10" s="5" customFormat="1" ht="38.25" customHeight="1" x14ac:dyDescent="0.2">
      <c r="A407" s="7">
        <v>394</v>
      </c>
      <c r="B407" s="8" t="s">
        <v>108</v>
      </c>
      <c r="C407" s="7">
        <v>1</v>
      </c>
      <c r="D407" s="36">
        <v>55301.829924000012</v>
      </c>
      <c r="E407" s="28" t="s">
        <v>166</v>
      </c>
      <c r="F407" s="25" t="s">
        <v>433</v>
      </c>
      <c r="G407" s="25"/>
      <c r="H407" s="12"/>
      <c r="I407" s="16"/>
      <c r="J407" s="32"/>
    </row>
    <row r="408" spans="1:10" s="5" customFormat="1" ht="38.25" x14ac:dyDescent="0.2">
      <c r="A408" s="7">
        <v>395</v>
      </c>
      <c r="B408" s="22" t="s">
        <v>108</v>
      </c>
      <c r="C408" s="7">
        <v>1</v>
      </c>
      <c r="D408" s="36">
        <v>55301.829924000012</v>
      </c>
      <c r="E408" s="28" t="s">
        <v>166</v>
      </c>
      <c r="F408" s="25" t="s">
        <v>433</v>
      </c>
      <c r="G408" s="25"/>
      <c r="H408" s="12"/>
      <c r="I408" s="16"/>
      <c r="J408" s="32"/>
    </row>
    <row r="409" spans="1:10" s="5" customFormat="1" ht="25.5" customHeight="1" x14ac:dyDescent="0.2">
      <c r="A409" s="7">
        <v>396</v>
      </c>
      <c r="B409" s="22" t="s">
        <v>19</v>
      </c>
      <c r="C409" s="7">
        <v>1</v>
      </c>
      <c r="D409" s="36">
        <v>122222.31975877623</v>
      </c>
      <c r="E409" s="28" t="s">
        <v>157</v>
      </c>
      <c r="F409" s="25" t="s">
        <v>50</v>
      </c>
      <c r="G409" s="25"/>
      <c r="H409" s="12"/>
      <c r="I409" s="16"/>
      <c r="J409" s="32"/>
    </row>
    <row r="410" spans="1:10" s="5" customFormat="1" ht="38.25" x14ac:dyDescent="0.2">
      <c r="A410" s="7">
        <v>397</v>
      </c>
      <c r="B410" s="22" t="s">
        <v>21</v>
      </c>
      <c r="C410" s="7">
        <v>1</v>
      </c>
      <c r="D410" s="36">
        <v>142208.83449039361</v>
      </c>
      <c r="E410" s="28" t="s">
        <v>555</v>
      </c>
      <c r="F410" s="25" t="s">
        <v>180</v>
      </c>
      <c r="G410" s="25"/>
      <c r="H410" s="12"/>
      <c r="I410" s="16"/>
      <c r="J410" s="32"/>
    </row>
    <row r="411" spans="1:10" s="5" customFormat="1" ht="25.5" customHeight="1" x14ac:dyDescent="0.2">
      <c r="A411" s="7">
        <v>398</v>
      </c>
      <c r="B411" s="22" t="s">
        <v>21</v>
      </c>
      <c r="C411" s="7">
        <v>1</v>
      </c>
      <c r="D411" s="36">
        <v>142208.83449039361</v>
      </c>
      <c r="E411" s="28" t="s">
        <v>352</v>
      </c>
      <c r="F411" s="25" t="s">
        <v>180</v>
      </c>
      <c r="G411" s="25"/>
      <c r="H411" s="12"/>
      <c r="I411" s="16"/>
      <c r="J411" s="32"/>
    </row>
    <row r="412" spans="1:10" s="5" customFormat="1" ht="38.25" x14ac:dyDescent="0.2">
      <c r="A412" s="7">
        <v>399</v>
      </c>
      <c r="B412" s="22" t="s">
        <v>110</v>
      </c>
      <c r="C412" s="7">
        <v>1</v>
      </c>
      <c r="D412" s="36">
        <v>297440.01067179721</v>
      </c>
      <c r="E412" s="28" t="s">
        <v>435</v>
      </c>
      <c r="F412" s="25" t="s">
        <v>556</v>
      </c>
      <c r="G412" s="25"/>
      <c r="H412" s="12"/>
      <c r="I412" s="16"/>
      <c r="J412" s="32"/>
    </row>
    <row r="413" spans="1:10" s="5" customFormat="1" ht="25.5" x14ac:dyDescent="0.2">
      <c r="A413" s="7">
        <v>400</v>
      </c>
      <c r="B413" s="22" t="s">
        <v>19</v>
      </c>
      <c r="C413" s="7">
        <v>1</v>
      </c>
      <c r="D413" s="36">
        <v>122222.31975877623</v>
      </c>
      <c r="E413" s="28" t="s">
        <v>157</v>
      </c>
      <c r="F413" s="25" t="s">
        <v>50</v>
      </c>
      <c r="G413" s="25"/>
      <c r="H413" s="12"/>
      <c r="I413" s="16"/>
      <c r="J413" s="32"/>
    </row>
    <row r="414" spans="1:10" s="5" customFormat="1" ht="25.5" x14ac:dyDescent="0.2">
      <c r="A414" s="7">
        <v>401</v>
      </c>
      <c r="B414" s="22" t="s">
        <v>21</v>
      </c>
      <c r="C414" s="7">
        <v>1</v>
      </c>
      <c r="D414" s="36">
        <v>142208.83449039361</v>
      </c>
      <c r="E414" s="11" t="s">
        <v>154</v>
      </c>
      <c r="F414" s="25" t="s">
        <v>69</v>
      </c>
      <c r="G414" s="25"/>
      <c r="H414" s="12"/>
      <c r="I414" s="16"/>
      <c r="J414" s="32"/>
    </row>
    <row r="415" spans="1:10" s="5" customFormat="1" ht="63.75" x14ac:dyDescent="0.2">
      <c r="A415" s="7">
        <v>402</v>
      </c>
      <c r="B415" s="22" t="s">
        <v>19</v>
      </c>
      <c r="C415" s="7">
        <v>1</v>
      </c>
      <c r="D415" s="36">
        <v>122222.31975877623</v>
      </c>
      <c r="E415" s="11" t="s">
        <v>557</v>
      </c>
      <c r="F415" s="25" t="s">
        <v>558</v>
      </c>
      <c r="G415" s="25"/>
      <c r="H415" s="12"/>
      <c r="I415" s="16"/>
      <c r="J415" s="32"/>
    </row>
    <row r="416" spans="1:10" s="5" customFormat="1" ht="25.5" x14ac:dyDescent="0.2">
      <c r="A416" s="7">
        <v>403</v>
      </c>
      <c r="B416" s="22" t="s">
        <v>19</v>
      </c>
      <c r="C416" s="7">
        <v>1</v>
      </c>
      <c r="D416" s="36">
        <v>122222.31975877623</v>
      </c>
      <c r="E416" s="11" t="s">
        <v>124</v>
      </c>
      <c r="F416" s="25" t="s">
        <v>58</v>
      </c>
      <c r="G416" s="25"/>
      <c r="H416" s="12"/>
      <c r="I416" s="16"/>
      <c r="J416" s="32"/>
    </row>
    <row r="417" spans="1:10" s="5" customFormat="1" ht="63.75" x14ac:dyDescent="0.2">
      <c r="A417" s="7">
        <v>404</v>
      </c>
      <c r="B417" s="22" t="s">
        <v>21</v>
      </c>
      <c r="C417" s="7">
        <v>1</v>
      </c>
      <c r="D417" s="36">
        <v>142208.83449039361</v>
      </c>
      <c r="E417" s="28" t="s">
        <v>559</v>
      </c>
      <c r="F417" s="25" t="s">
        <v>169</v>
      </c>
      <c r="G417" s="25"/>
      <c r="H417" s="12"/>
      <c r="I417" s="16"/>
      <c r="J417" s="32"/>
    </row>
    <row r="418" spans="1:10" s="5" customFormat="1" ht="25.5" x14ac:dyDescent="0.2">
      <c r="A418" s="7">
        <v>405</v>
      </c>
      <c r="B418" s="22" t="s">
        <v>12</v>
      </c>
      <c r="C418" s="7">
        <v>1</v>
      </c>
      <c r="D418" s="36">
        <v>123019.58063001389</v>
      </c>
      <c r="E418" s="28" t="s">
        <v>175</v>
      </c>
      <c r="F418" s="25" t="s">
        <v>169</v>
      </c>
      <c r="G418" s="25"/>
      <c r="H418" s="12"/>
      <c r="I418" s="16"/>
      <c r="J418" s="32"/>
    </row>
    <row r="419" spans="1:10" s="5" customFormat="1" ht="38.25" customHeight="1" x14ac:dyDescent="0.2">
      <c r="A419" s="7">
        <v>406</v>
      </c>
      <c r="B419" s="22" t="s">
        <v>18</v>
      </c>
      <c r="C419" s="7">
        <v>1</v>
      </c>
      <c r="D419" s="36">
        <v>171912.23095708847</v>
      </c>
      <c r="E419" s="28" t="s">
        <v>357</v>
      </c>
      <c r="F419" s="25" t="s">
        <v>560</v>
      </c>
      <c r="G419" s="25"/>
      <c r="H419" s="12"/>
      <c r="I419" s="16"/>
      <c r="J419" s="32"/>
    </row>
    <row r="420" spans="1:10" s="5" customFormat="1" ht="25.5" customHeight="1" x14ac:dyDescent="0.2">
      <c r="A420" s="7">
        <v>407</v>
      </c>
      <c r="B420" s="22" t="s">
        <v>18</v>
      </c>
      <c r="C420" s="7">
        <v>2</v>
      </c>
      <c r="D420" s="36">
        <v>171912.23095708847</v>
      </c>
      <c r="E420" s="28" t="s">
        <v>357</v>
      </c>
      <c r="F420" s="25" t="s">
        <v>169</v>
      </c>
      <c r="G420" s="25"/>
      <c r="H420" s="12"/>
      <c r="I420" s="16"/>
      <c r="J420" s="32"/>
    </row>
    <row r="421" spans="1:10" s="5" customFormat="1" ht="25.5" customHeight="1" x14ac:dyDescent="0.2">
      <c r="A421" s="7">
        <v>408</v>
      </c>
      <c r="B421" s="22" t="s">
        <v>21</v>
      </c>
      <c r="C421" s="7">
        <v>1</v>
      </c>
      <c r="D421" s="36">
        <v>142208.83449039361</v>
      </c>
      <c r="E421" s="28" t="s">
        <v>561</v>
      </c>
      <c r="F421" s="25" t="s">
        <v>65</v>
      </c>
      <c r="G421" s="25"/>
      <c r="H421" s="12"/>
      <c r="I421" s="16"/>
      <c r="J421" s="32"/>
    </row>
    <row r="422" spans="1:10" s="5" customFormat="1" ht="38.25" customHeight="1" x14ac:dyDescent="0.2">
      <c r="A422" s="7">
        <v>409</v>
      </c>
      <c r="B422" s="22" t="s">
        <v>19</v>
      </c>
      <c r="C422" s="7">
        <v>1</v>
      </c>
      <c r="D422" s="36">
        <v>122222.31975877623</v>
      </c>
      <c r="E422" s="28" t="s">
        <v>210</v>
      </c>
      <c r="F422" s="25" t="s">
        <v>562</v>
      </c>
      <c r="G422" s="25"/>
      <c r="H422" s="12"/>
      <c r="I422" s="16"/>
      <c r="J422" s="32"/>
    </row>
    <row r="423" spans="1:10" s="5" customFormat="1" x14ac:dyDescent="0.2">
      <c r="A423" s="7">
        <v>410</v>
      </c>
      <c r="B423" s="22" t="s">
        <v>12</v>
      </c>
      <c r="C423" s="7">
        <v>2</v>
      </c>
      <c r="D423" s="36">
        <v>123019.58063001389</v>
      </c>
      <c r="E423" s="28" t="s">
        <v>156</v>
      </c>
      <c r="F423" s="25" t="s">
        <v>55</v>
      </c>
      <c r="G423" s="25"/>
      <c r="H423" s="12"/>
      <c r="I423" s="16"/>
      <c r="J423" s="32"/>
    </row>
    <row r="424" spans="1:10" s="5" customFormat="1" ht="38.25" x14ac:dyDescent="0.2">
      <c r="A424" s="7">
        <v>411</v>
      </c>
      <c r="B424" s="22" t="s">
        <v>28</v>
      </c>
      <c r="C424" s="7">
        <v>1</v>
      </c>
      <c r="D424" s="36">
        <v>115289.26432203013</v>
      </c>
      <c r="E424" s="28" t="s">
        <v>105</v>
      </c>
      <c r="F424" s="25" t="s">
        <v>211</v>
      </c>
      <c r="G424" s="25"/>
      <c r="H424" s="12"/>
      <c r="I424" s="16"/>
      <c r="J424" s="32"/>
    </row>
    <row r="425" spans="1:10" s="5" customFormat="1" ht="63.75" x14ac:dyDescent="0.2">
      <c r="A425" s="7">
        <v>412</v>
      </c>
      <c r="B425" s="22" t="s">
        <v>18</v>
      </c>
      <c r="C425" s="7">
        <v>1</v>
      </c>
      <c r="D425" s="36">
        <v>171912.23095708847</v>
      </c>
      <c r="E425" s="28" t="s">
        <v>563</v>
      </c>
      <c r="F425" s="25" t="s">
        <v>169</v>
      </c>
      <c r="G425" s="25"/>
      <c r="H425" s="12"/>
      <c r="I425" s="16"/>
      <c r="J425" s="32"/>
    </row>
    <row r="426" spans="1:10" ht="25.5" x14ac:dyDescent="0.2">
      <c r="A426" s="7">
        <v>413</v>
      </c>
      <c r="B426" s="22" t="s">
        <v>18</v>
      </c>
      <c r="C426" s="7">
        <v>1</v>
      </c>
      <c r="D426" s="36">
        <v>171912.23095708847</v>
      </c>
      <c r="E426" s="11" t="s">
        <v>315</v>
      </c>
      <c r="F426" s="11" t="s">
        <v>271</v>
      </c>
      <c r="G426" s="8"/>
      <c r="H426" s="8"/>
      <c r="I426" s="40"/>
      <c r="J426" s="41"/>
    </row>
    <row r="427" spans="1:10" ht="38.25" x14ac:dyDescent="0.2">
      <c r="A427" s="7">
        <v>414</v>
      </c>
      <c r="B427" s="22" t="s">
        <v>36</v>
      </c>
      <c r="C427" s="7">
        <v>1</v>
      </c>
      <c r="D427" s="36">
        <v>135750.36679921192</v>
      </c>
      <c r="E427" s="11" t="s">
        <v>564</v>
      </c>
      <c r="F427" s="11" t="s">
        <v>565</v>
      </c>
      <c r="G427" s="8"/>
      <c r="H427" s="8"/>
      <c r="I427" s="40"/>
      <c r="J427" s="41"/>
    </row>
    <row r="428" spans="1:10" ht="102" x14ac:dyDescent="0.2">
      <c r="A428" s="7">
        <v>415</v>
      </c>
      <c r="B428" s="22" t="s">
        <v>12</v>
      </c>
      <c r="C428" s="7">
        <v>1</v>
      </c>
      <c r="D428" s="36">
        <v>123019.58063001389</v>
      </c>
      <c r="E428" s="11" t="s">
        <v>566</v>
      </c>
      <c r="F428" s="11" t="s">
        <v>169</v>
      </c>
      <c r="G428" s="8"/>
      <c r="H428" s="8"/>
      <c r="I428" s="40"/>
      <c r="J428" s="41"/>
    </row>
    <row r="429" spans="1:10" ht="102" x14ac:dyDescent="0.2">
      <c r="A429" s="7">
        <v>416</v>
      </c>
      <c r="B429" s="22" t="s">
        <v>12</v>
      </c>
      <c r="C429" s="7">
        <v>1</v>
      </c>
      <c r="D429" s="36">
        <v>123019.58063001389</v>
      </c>
      <c r="E429" s="11" t="s">
        <v>566</v>
      </c>
      <c r="F429" s="11" t="s">
        <v>169</v>
      </c>
      <c r="G429" s="8"/>
      <c r="H429" s="8"/>
      <c r="I429" s="40"/>
      <c r="J429" s="41"/>
    </row>
    <row r="430" spans="1:10" ht="38.25" x14ac:dyDescent="0.2">
      <c r="A430" s="7">
        <v>417</v>
      </c>
      <c r="B430" s="22" t="s">
        <v>21</v>
      </c>
      <c r="C430" s="7">
        <v>1</v>
      </c>
      <c r="D430" s="36">
        <v>142208.83449039361</v>
      </c>
      <c r="E430" s="11" t="s">
        <v>396</v>
      </c>
      <c r="F430" s="11" t="s">
        <v>565</v>
      </c>
      <c r="G430" s="8"/>
      <c r="H430" s="8"/>
      <c r="I430" s="40"/>
      <c r="J430" s="41"/>
    </row>
    <row r="431" spans="1:10" ht="38.25" customHeight="1" x14ac:dyDescent="0.2">
      <c r="A431" s="7">
        <v>418</v>
      </c>
      <c r="B431" s="22" t="s">
        <v>21</v>
      </c>
      <c r="C431" s="7">
        <v>2</v>
      </c>
      <c r="D431" s="36">
        <v>142208.83449039361</v>
      </c>
      <c r="E431" s="11" t="s">
        <v>567</v>
      </c>
      <c r="F431" s="11" t="s">
        <v>568</v>
      </c>
      <c r="G431" s="8"/>
      <c r="H431" s="8"/>
      <c r="I431" s="40"/>
      <c r="J431" s="41"/>
    </row>
    <row r="432" spans="1:10" ht="38.25" x14ac:dyDescent="0.2">
      <c r="A432" s="7">
        <v>419</v>
      </c>
      <c r="B432" s="22" t="s">
        <v>111</v>
      </c>
      <c r="C432" s="7">
        <v>1</v>
      </c>
      <c r="D432" s="36">
        <v>59815.300500000005</v>
      </c>
      <c r="E432" s="11" t="s">
        <v>166</v>
      </c>
      <c r="F432" s="11" t="s">
        <v>433</v>
      </c>
      <c r="G432" s="8"/>
      <c r="H432" s="8"/>
      <c r="I432" s="40"/>
      <c r="J432" s="41"/>
    </row>
    <row r="433" spans="1:10" ht="25.5" x14ac:dyDescent="0.2">
      <c r="A433" s="7">
        <v>420</v>
      </c>
      <c r="B433" s="22" t="s">
        <v>112</v>
      </c>
      <c r="C433" s="7">
        <v>1</v>
      </c>
      <c r="D433" s="36">
        <v>53175.063684000015</v>
      </c>
      <c r="E433" s="11" t="s">
        <v>569</v>
      </c>
      <c r="F433" s="11" t="s">
        <v>180</v>
      </c>
      <c r="G433" s="8"/>
      <c r="H433" s="8"/>
      <c r="I433" s="40"/>
      <c r="J433" s="41"/>
    </row>
    <row r="434" spans="1:10" ht="38.25" x14ac:dyDescent="0.2">
      <c r="A434" s="7">
        <v>421</v>
      </c>
      <c r="B434" s="8" t="s">
        <v>114</v>
      </c>
      <c r="C434" s="7">
        <v>1</v>
      </c>
      <c r="D434" s="36">
        <v>43706.227768800003</v>
      </c>
      <c r="E434" s="11" t="s">
        <v>166</v>
      </c>
      <c r="F434" s="11" t="s">
        <v>433</v>
      </c>
      <c r="G434" s="8"/>
      <c r="H434" s="8"/>
      <c r="I434" s="40"/>
      <c r="J434" s="41"/>
    </row>
    <row r="435" spans="1:10" ht="38.25" x14ac:dyDescent="0.2">
      <c r="A435" s="7">
        <v>422</v>
      </c>
      <c r="B435" s="22" t="s">
        <v>114</v>
      </c>
      <c r="C435" s="7">
        <v>1</v>
      </c>
      <c r="D435" s="36">
        <v>43706.227768800003</v>
      </c>
      <c r="E435" s="11" t="s">
        <v>166</v>
      </c>
      <c r="F435" s="11" t="s">
        <v>433</v>
      </c>
      <c r="G435" s="8"/>
      <c r="H435" s="8"/>
      <c r="I435" s="40"/>
      <c r="J435" s="41"/>
    </row>
    <row r="436" spans="1:10" ht="38.25" x14ac:dyDescent="0.2">
      <c r="A436" s="7">
        <v>423</v>
      </c>
      <c r="B436" s="22" t="s">
        <v>114</v>
      </c>
      <c r="C436" s="7">
        <v>1</v>
      </c>
      <c r="D436" s="36">
        <v>43706.227768800003</v>
      </c>
      <c r="E436" s="11" t="s">
        <v>166</v>
      </c>
      <c r="F436" s="11" t="s">
        <v>433</v>
      </c>
      <c r="G436" s="8"/>
      <c r="H436" s="8"/>
      <c r="I436" s="40"/>
      <c r="J436" s="41"/>
    </row>
    <row r="437" spans="1:10" ht="38.25" x14ac:dyDescent="0.2">
      <c r="A437" s="7">
        <v>424</v>
      </c>
      <c r="B437" s="22" t="s">
        <v>114</v>
      </c>
      <c r="C437" s="7">
        <v>1</v>
      </c>
      <c r="D437" s="36">
        <v>43706.227768800003</v>
      </c>
      <c r="E437" s="11" t="s">
        <v>166</v>
      </c>
      <c r="F437" s="11" t="s">
        <v>433</v>
      </c>
      <c r="G437" s="8"/>
      <c r="H437" s="8"/>
      <c r="I437" s="40"/>
      <c r="J437" s="41"/>
    </row>
    <row r="438" spans="1:10" ht="38.25" x14ac:dyDescent="0.2">
      <c r="A438" s="7">
        <v>425</v>
      </c>
      <c r="B438" s="22" t="s">
        <v>114</v>
      </c>
      <c r="C438" s="7">
        <v>1</v>
      </c>
      <c r="D438" s="36">
        <v>43706.227768800003</v>
      </c>
      <c r="E438" s="11" t="s">
        <v>166</v>
      </c>
      <c r="F438" s="11" t="s">
        <v>433</v>
      </c>
      <c r="G438" s="8"/>
      <c r="H438" s="8"/>
      <c r="I438" s="40"/>
      <c r="J438" s="41"/>
    </row>
    <row r="439" spans="1:10" ht="38.25" x14ac:dyDescent="0.2">
      <c r="A439" s="7">
        <v>426</v>
      </c>
      <c r="B439" s="22" t="s">
        <v>115</v>
      </c>
      <c r="C439" s="7">
        <v>1</v>
      </c>
      <c r="D439" s="36">
        <v>57514.848350400018</v>
      </c>
      <c r="E439" s="11" t="s">
        <v>166</v>
      </c>
      <c r="F439" s="11" t="s">
        <v>433</v>
      </c>
      <c r="G439" s="8"/>
      <c r="H439" s="8"/>
      <c r="I439" s="40"/>
      <c r="J439" s="41"/>
    </row>
    <row r="440" spans="1:10" ht="38.25" x14ac:dyDescent="0.2">
      <c r="A440" s="7">
        <v>427</v>
      </c>
      <c r="B440" s="22" t="s">
        <v>115</v>
      </c>
      <c r="C440" s="7">
        <v>1</v>
      </c>
      <c r="D440" s="36">
        <v>57514.848350400018</v>
      </c>
      <c r="E440" s="11" t="s">
        <v>166</v>
      </c>
      <c r="F440" s="11" t="s">
        <v>433</v>
      </c>
      <c r="G440" s="8"/>
      <c r="H440" s="8"/>
      <c r="I440" s="40"/>
      <c r="J440" s="41"/>
    </row>
    <row r="441" spans="1:10" ht="38.25" x14ac:dyDescent="0.2">
      <c r="A441" s="7">
        <v>428</v>
      </c>
      <c r="B441" s="22" t="s">
        <v>116</v>
      </c>
      <c r="C441" s="7">
        <v>1</v>
      </c>
      <c r="D441" s="36">
        <v>45454.902232800006</v>
      </c>
      <c r="E441" s="11" t="s">
        <v>166</v>
      </c>
      <c r="F441" s="11" t="s">
        <v>433</v>
      </c>
      <c r="G441" s="8"/>
      <c r="H441" s="8"/>
      <c r="I441" s="40"/>
      <c r="J441" s="41"/>
    </row>
    <row r="442" spans="1:10" ht="38.25" x14ac:dyDescent="0.2">
      <c r="A442" s="7">
        <v>429</v>
      </c>
      <c r="B442" s="22" t="s">
        <v>116</v>
      </c>
      <c r="C442" s="7">
        <v>1</v>
      </c>
      <c r="D442" s="36">
        <v>45454.902232800006</v>
      </c>
      <c r="E442" s="11" t="s">
        <v>166</v>
      </c>
      <c r="F442" s="11" t="s">
        <v>433</v>
      </c>
      <c r="G442" s="8"/>
      <c r="H442" s="8"/>
      <c r="I442" s="40"/>
      <c r="J442" s="41"/>
    </row>
    <row r="443" spans="1:10" ht="38.25" x14ac:dyDescent="0.2">
      <c r="A443" s="7">
        <v>430</v>
      </c>
      <c r="B443" s="22" t="s">
        <v>116</v>
      </c>
      <c r="C443" s="7">
        <v>1</v>
      </c>
      <c r="D443" s="36">
        <v>45454.902232800006</v>
      </c>
      <c r="E443" s="11" t="s">
        <v>166</v>
      </c>
      <c r="F443" s="11" t="s">
        <v>433</v>
      </c>
      <c r="G443" s="8"/>
      <c r="H443" s="8"/>
      <c r="I443" s="40"/>
      <c r="J443" s="41"/>
    </row>
    <row r="444" spans="1:10" ht="38.25" customHeight="1" x14ac:dyDescent="0.2">
      <c r="A444" s="7">
        <v>431</v>
      </c>
      <c r="B444" s="22" t="s">
        <v>116</v>
      </c>
      <c r="C444" s="7">
        <v>1</v>
      </c>
      <c r="D444" s="36">
        <v>45454.902232800006</v>
      </c>
      <c r="E444" s="11" t="s">
        <v>166</v>
      </c>
      <c r="F444" s="11" t="s">
        <v>433</v>
      </c>
      <c r="G444" s="8"/>
      <c r="H444" s="8"/>
      <c r="I444" s="40"/>
      <c r="J444" s="41"/>
    </row>
    <row r="445" spans="1:10" ht="38.25" x14ac:dyDescent="0.2">
      <c r="A445" s="7">
        <v>432</v>
      </c>
      <c r="B445" s="22" t="s">
        <v>116</v>
      </c>
      <c r="C445" s="7">
        <v>1</v>
      </c>
      <c r="D445" s="36">
        <v>45454.902232800006</v>
      </c>
      <c r="E445" s="11" t="s">
        <v>166</v>
      </c>
      <c r="F445" s="11" t="s">
        <v>433</v>
      </c>
      <c r="G445" s="8"/>
      <c r="H445" s="8"/>
      <c r="I445" s="40"/>
      <c r="J445" s="41"/>
    </row>
    <row r="446" spans="1:10" ht="38.25" customHeight="1" x14ac:dyDescent="0.2">
      <c r="A446" s="7">
        <v>433</v>
      </c>
      <c r="B446" s="22" t="s">
        <v>116</v>
      </c>
      <c r="C446" s="7">
        <v>1</v>
      </c>
      <c r="D446" s="36">
        <v>45454.902232800006</v>
      </c>
      <c r="E446" s="11" t="s">
        <v>166</v>
      </c>
      <c r="F446" s="11" t="s">
        <v>433</v>
      </c>
      <c r="G446" s="8"/>
      <c r="H446" s="8"/>
      <c r="I446" s="40"/>
      <c r="J446" s="41"/>
    </row>
    <row r="447" spans="1:10" ht="38.25" x14ac:dyDescent="0.2">
      <c r="A447" s="7">
        <v>434</v>
      </c>
      <c r="B447" s="22" t="s">
        <v>116</v>
      </c>
      <c r="C447" s="7">
        <v>1</v>
      </c>
      <c r="D447" s="36">
        <v>45454.902232800006</v>
      </c>
      <c r="E447" s="11" t="s">
        <v>166</v>
      </c>
      <c r="F447" s="11" t="s">
        <v>570</v>
      </c>
      <c r="G447" s="8"/>
      <c r="H447" s="8"/>
      <c r="I447" s="40"/>
      <c r="J447" s="41"/>
    </row>
    <row r="448" spans="1:10" ht="38.25" x14ac:dyDescent="0.2">
      <c r="A448" s="7">
        <v>435</v>
      </c>
      <c r="B448" s="22" t="s">
        <v>116</v>
      </c>
      <c r="C448" s="7">
        <v>1</v>
      </c>
      <c r="D448" s="36">
        <v>45454.902232800006</v>
      </c>
      <c r="E448" s="11" t="s">
        <v>166</v>
      </c>
      <c r="F448" s="11" t="s">
        <v>570</v>
      </c>
      <c r="G448" s="8"/>
      <c r="H448" s="8"/>
      <c r="I448" s="40"/>
      <c r="J448" s="41"/>
    </row>
    <row r="449" spans="1:10" ht="38.25" x14ac:dyDescent="0.2">
      <c r="A449" s="7">
        <v>436</v>
      </c>
      <c r="B449" s="22" t="s">
        <v>116</v>
      </c>
      <c r="C449" s="7">
        <v>1</v>
      </c>
      <c r="D449" s="36">
        <v>45454.902232800006</v>
      </c>
      <c r="E449" s="11" t="s">
        <v>166</v>
      </c>
      <c r="F449" s="11" t="s">
        <v>570</v>
      </c>
      <c r="G449" s="8"/>
      <c r="H449" s="8"/>
      <c r="I449" s="40"/>
      <c r="J449" s="41"/>
    </row>
    <row r="450" spans="1:10" ht="38.25" x14ac:dyDescent="0.2">
      <c r="A450" s="7">
        <v>437</v>
      </c>
      <c r="B450" s="22" t="s">
        <v>116</v>
      </c>
      <c r="C450" s="7">
        <v>1</v>
      </c>
      <c r="D450" s="36">
        <v>45454.902232800006</v>
      </c>
      <c r="E450" s="11" t="s">
        <v>166</v>
      </c>
      <c r="F450" s="11" t="s">
        <v>570</v>
      </c>
      <c r="G450" s="8"/>
      <c r="H450" s="8"/>
      <c r="I450" s="40"/>
      <c r="J450" s="41"/>
    </row>
    <row r="451" spans="1:10" ht="38.25" x14ac:dyDescent="0.2">
      <c r="A451" s="7">
        <v>438</v>
      </c>
      <c r="B451" s="22" t="s">
        <v>116</v>
      </c>
      <c r="C451" s="7">
        <v>1</v>
      </c>
      <c r="D451" s="36">
        <v>45454.902232800006</v>
      </c>
      <c r="E451" s="11" t="s">
        <v>166</v>
      </c>
      <c r="F451" s="11" t="s">
        <v>570</v>
      </c>
      <c r="G451" s="8"/>
      <c r="H451" s="8"/>
      <c r="I451" s="40"/>
      <c r="J451" s="41"/>
    </row>
    <row r="452" spans="1:10" ht="38.25" x14ac:dyDescent="0.2">
      <c r="A452" s="7">
        <v>439</v>
      </c>
      <c r="B452" s="22" t="s">
        <v>116</v>
      </c>
      <c r="C452" s="7">
        <v>1</v>
      </c>
      <c r="D452" s="36">
        <v>45454.902232800006</v>
      </c>
      <c r="E452" s="11" t="s">
        <v>166</v>
      </c>
      <c r="F452" s="11" t="s">
        <v>570</v>
      </c>
      <c r="G452" s="8"/>
      <c r="H452" s="8"/>
      <c r="I452" s="40"/>
      <c r="J452" s="41"/>
    </row>
    <row r="453" spans="1:10" ht="38.25" x14ac:dyDescent="0.2">
      <c r="A453" s="7">
        <v>440</v>
      </c>
      <c r="B453" s="22" t="s">
        <v>116</v>
      </c>
      <c r="C453" s="7">
        <v>1</v>
      </c>
      <c r="D453" s="36">
        <v>45454.902232800006</v>
      </c>
      <c r="E453" s="11" t="s">
        <v>166</v>
      </c>
      <c r="F453" s="11" t="s">
        <v>570</v>
      </c>
      <c r="G453" s="8"/>
      <c r="H453" s="8"/>
      <c r="I453" s="40"/>
      <c r="J453" s="41"/>
    </row>
    <row r="454" spans="1:10" ht="38.25" x14ac:dyDescent="0.2">
      <c r="A454" s="7">
        <v>441</v>
      </c>
      <c r="B454" s="8" t="s">
        <v>116</v>
      </c>
      <c r="C454" s="7">
        <v>1</v>
      </c>
      <c r="D454" s="36">
        <v>45454.902232800006</v>
      </c>
      <c r="E454" s="11" t="s">
        <v>166</v>
      </c>
      <c r="F454" s="11" t="s">
        <v>570</v>
      </c>
      <c r="G454" s="8"/>
      <c r="H454" s="8"/>
      <c r="I454" s="40"/>
      <c r="J454" s="41"/>
    </row>
    <row r="455" spans="1:10" ht="38.25" x14ac:dyDescent="0.2">
      <c r="A455" s="7">
        <v>442</v>
      </c>
      <c r="B455" s="22" t="s">
        <v>116</v>
      </c>
      <c r="C455" s="7">
        <v>1</v>
      </c>
      <c r="D455" s="36">
        <v>45454.902232800006</v>
      </c>
      <c r="E455" s="11" t="s">
        <v>166</v>
      </c>
      <c r="F455" s="11" t="s">
        <v>570</v>
      </c>
      <c r="G455" s="8"/>
      <c r="H455" s="8"/>
      <c r="I455" s="40"/>
      <c r="J455" s="41"/>
    </row>
    <row r="456" spans="1:10" ht="38.25" x14ac:dyDescent="0.2">
      <c r="A456" s="7">
        <v>443</v>
      </c>
      <c r="B456" s="8" t="s">
        <v>116</v>
      </c>
      <c r="C456" s="7">
        <v>1</v>
      </c>
      <c r="D456" s="36">
        <v>45454.902232800006</v>
      </c>
      <c r="E456" s="11" t="s">
        <v>166</v>
      </c>
      <c r="F456" s="11" t="s">
        <v>570</v>
      </c>
      <c r="G456" s="8"/>
      <c r="H456" s="8"/>
      <c r="I456" s="40"/>
      <c r="J456" s="41"/>
    </row>
    <row r="457" spans="1:10" ht="38.25" x14ac:dyDescent="0.2">
      <c r="A457" s="7">
        <v>444</v>
      </c>
      <c r="B457" s="22" t="s">
        <v>116</v>
      </c>
      <c r="C457" s="7">
        <v>1</v>
      </c>
      <c r="D457" s="36">
        <v>45454.902232800006</v>
      </c>
      <c r="E457" s="11" t="s">
        <v>166</v>
      </c>
      <c r="F457" s="11" t="s">
        <v>570</v>
      </c>
      <c r="G457" s="8"/>
      <c r="H457" s="8"/>
      <c r="I457" s="40"/>
      <c r="J457" s="41"/>
    </row>
    <row r="458" spans="1:10" ht="38.25" x14ac:dyDescent="0.2">
      <c r="A458" s="7">
        <v>445</v>
      </c>
      <c r="B458" s="22" t="s">
        <v>116</v>
      </c>
      <c r="C458" s="7">
        <v>1</v>
      </c>
      <c r="D458" s="36">
        <v>45454.902232800006</v>
      </c>
      <c r="E458" s="11" t="s">
        <v>166</v>
      </c>
      <c r="F458" s="11" t="s">
        <v>570</v>
      </c>
      <c r="G458" s="8"/>
      <c r="H458" s="8"/>
      <c r="I458" s="40"/>
      <c r="J458" s="41"/>
    </row>
    <row r="459" spans="1:10" ht="25.5" customHeight="1" x14ac:dyDescent="0.2">
      <c r="A459" s="7">
        <v>446</v>
      </c>
      <c r="B459" s="8" t="s">
        <v>116</v>
      </c>
      <c r="C459" s="7">
        <v>1</v>
      </c>
      <c r="D459" s="36">
        <v>45454.902232800006</v>
      </c>
      <c r="E459" s="11" t="s">
        <v>166</v>
      </c>
      <c r="F459" s="11" t="s">
        <v>570</v>
      </c>
      <c r="G459" s="8"/>
      <c r="H459" s="8"/>
      <c r="I459" s="40"/>
      <c r="J459" s="41"/>
    </row>
    <row r="460" spans="1:10" ht="38.25" x14ac:dyDescent="0.2">
      <c r="A460" s="7">
        <v>447</v>
      </c>
      <c r="B460" s="8" t="s">
        <v>116</v>
      </c>
      <c r="C460" s="7">
        <v>1</v>
      </c>
      <c r="D460" s="36">
        <v>45454.902232800006</v>
      </c>
      <c r="E460" s="11" t="s">
        <v>166</v>
      </c>
      <c r="F460" s="11" t="s">
        <v>570</v>
      </c>
      <c r="G460" s="8"/>
      <c r="H460" s="8"/>
      <c r="I460" s="40"/>
      <c r="J460" s="41"/>
    </row>
    <row r="461" spans="1:10" ht="38.25" x14ac:dyDescent="0.2">
      <c r="A461" s="7">
        <v>448</v>
      </c>
      <c r="B461" s="8" t="s">
        <v>116</v>
      </c>
      <c r="C461" s="7">
        <v>1</v>
      </c>
      <c r="D461" s="36">
        <v>45454.902232800006</v>
      </c>
      <c r="E461" s="11" t="s">
        <v>166</v>
      </c>
      <c r="F461" s="11" t="s">
        <v>570</v>
      </c>
      <c r="G461" s="8"/>
      <c r="H461" s="8"/>
      <c r="I461" s="40"/>
      <c r="J461" s="41"/>
    </row>
    <row r="462" spans="1:10" ht="38.25" x14ac:dyDescent="0.2">
      <c r="A462" s="7">
        <v>449</v>
      </c>
      <c r="B462" s="8" t="s">
        <v>116</v>
      </c>
      <c r="C462" s="7">
        <v>1</v>
      </c>
      <c r="D462" s="36">
        <v>45454.902232800006</v>
      </c>
      <c r="E462" s="11" t="s">
        <v>166</v>
      </c>
      <c r="F462" s="11" t="s">
        <v>570</v>
      </c>
      <c r="G462" s="8"/>
      <c r="H462" s="8"/>
      <c r="I462" s="40"/>
      <c r="J462" s="41"/>
    </row>
    <row r="463" spans="1:10" ht="25.5" customHeight="1" x14ac:dyDescent="0.2">
      <c r="A463" s="7">
        <v>450</v>
      </c>
      <c r="B463" s="8" t="s">
        <v>116</v>
      </c>
      <c r="C463" s="7">
        <v>1</v>
      </c>
      <c r="D463" s="36">
        <v>45454.902232800006</v>
      </c>
      <c r="E463" s="11" t="s">
        <v>166</v>
      </c>
      <c r="F463" s="11" t="s">
        <v>49</v>
      </c>
      <c r="G463" s="8"/>
      <c r="H463" s="8"/>
      <c r="I463" s="40"/>
      <c r="J463" s="41"/>
    </row>
    <row r="464" spans="1:10" ht="38.25" x14ac:dyDescent="0.2">
      <c r="A464" s="7">
        <v>451</v>
      </c>
      <c r="B464" s="8" t="s">
        <v>116</v>
      </c>
      <c r="C464" s="7">
        <v>1</v>
      </c>
      <c r="D464" s="36">
        <v>45454.902232800006</v>
      </c>
      <c r="E464" s="11" t="s">
        <v>166</v>
      </c>
      <c r="F464" s="11" t="s">
        <v>570</v>
      </c>
      <c r="G464" s="8"/>
      <c r="H464" s="8"/>
      <c r="I464" s="40"/>
      <c r="J464" s="41"/>
    </row>
    <row r="465" spans="1:10" ht="38.25" x14ac:dyDescent="0.2">
      <c r="A465" s="7">
        <v>452</v>
      </c>
      <c r="B465" s="22" t="s">
        <v>117</v>
      </c>
      <c r="C465" s="7">
        <v>1</v>
      </c>
      <c r="D465" s="36">
        <v>43706.227768800003</v>
      </c>
      <c r="E465" s="11" t="s">
        <v>166</v>
      </c>
      <c r="F465" s="11" t="s">
        <v>570</v>
      </c>
      <c r="G465" s="8"/>
      <c r="H465" s="8"/>
      <c r="I465" s="40"/>
      <c r="J465" s="41"/>
    </row>
    <row r="466" spans="1:10" ht="38.25" x14ac:dyDescent="0.2">
      <c r="A466" s="7">
        <v>453</v>
      </c>
      <c r="B466" s="22" t="s">
        <v>117</v>
      </c>
      <c r="C466" s="7">
        <v>1</v>
      </c>
      <c r="D466" s="36">
        <v>43706.227768800003</v>
      </c>
      <c r="E466" s="11" t="s">
        <v>166</v>
      </c>
      <c r="F466" s="11" t="s">
        <v>570</v>
      </c>
      <c r="G466" s="8"/>
      <c r="H466" s="8"/>
      <c r="I466" s="40"/>
      <c r="J466" s="41"/>
    </row>
    <row r="467" spans="1:10" ht="38.25" x14ac:dyDescent="0.2">
      <c r="A467" s="7">
        <v>454</v>
      </c>
      <c r="B467" s="22" t="s">
        <v>117</v>
      </c>
      <c r="C467" s="7">
        <v>1</v>
      </c>
      <c r="D467" s="36">
        <v>43706.227768800003</v>
      </c>
      <c r="E467" s="11" t="s">
        <v>166</v>
      </c>
      <c r="F467" s="11" t="s">
        <v>570</v>
      </c>
      <c r="G467" s="8"/>
      <c r="H467" s="8"/>
      <c r="I467" s="40"/>
      <c r="J467" s="41"/>
    </row>
    <row r="468" spans="1:10" ht="38.25" x14ac:dyDescent="0.2">
      <c r="A468" s="7">
        <v>455</v>
      </c>
      <c r="B468" s="22" t="s">
        <v>117</v>
      </c>
      <c r="C468" s="7">
        <v>1</v>
      </c>
      <c r="D468" s="36">
        <v>43706.227768800003</v>
      </c>
      <c r="E468" s="11" t="s">
        <v>166</v>
      </c>
      <c r="F468" s="11" t="s">
        <v>570</v>
      </c>
      <c r="G468" s="8"/>
      <c r="H468" s="8"/>
      <c r="I468" s="40"/>
      <c r="J468" s="41"/>
    </row>
    <row r="469" spans="1:10" ht="12.75" customHeight="1" x14ac:dyDescent="0.2">
      <c r="A469" s="7">
        <v>456</v>
      </c>
      <c r="B469" s="22" t="s">
        <v>117</v>
      </c>
      <c r="C469" s="7">
        <v>1</v>
      </c>
      <c r="D469" s="36">
        <v>43706.227768800003</v>
      </c>
      <c r="E469" s="11" t="s">
        <v>166</v>
      </c>
      <c r="F469" s="11" t="s">
        <v>571</v>
      </c>
      <c r="G469" s="8"/>
      <c r="H469" s="8"/>
      <c r="I469" s="40"/>
      <c r="J469" s="41"/>
    </row>
    <row r="470" spans="1:10" ht="38.25" x14ac:dyDescent="0.2">
      <c r="A470" s="7">
        <v>457</v>
      </c>
      <c r="B470" s="22" t="s">
        <v>117</v>
      </c>
      <c r="C470" s="7">
        <v>1</v>
      </c>
      <c r="D470" s="36">
        <v>43706.227768800003</v>
      </c>
      <c r="E470" s="11" t="s">
        <v>166</v>
      </c>
      <c r="F470" s="11" t="s">
        <v>571</v>
      </c>
      <c r="G470" s="8"/>
      <c r="H470" s="8"/>
      <c r="I470" s="40"/>
      <c r="J470" s="41"/>
    </row>
    <row r="471" spans="1:10" ht="38.25" x14ac:dyDescent="0.2">
      <c r="A471" s="7">
        <v>458</v>
      </c>
      <c r="B471" s="22" t="s">
        <v>117</v>
      </c>
      <c r="C471" s="7">
        <v>1</v>
      </c>
      <c r="D471" s="36">
        <v>43706.227768800003</v>
      </c>
      <c r="E471" s="11" t="s">
        <v>166</v>
      </c>
      <c r="F471" s="11" t="s">
        <v>571</v>
      </c>
      <c r="G471" s="8"/>
      <c r="H471" s="8"/>
      <c r="I471" s="40"/>
      <c r="J471" s="41"/>
    </row>
    <row r="472" spans="1:10" ht="24.95" customHeight="1" x14ac:dyDescent="0.2">
      <c r="A472" s="7">
        <v>459</v>
      </c>
      <c r="B472" s="8" t="s">
        <v>112</v>
      </c>
      <c r="C472" s="7">
        <v>1</v>
      </c>
      <c r="D472" s="36">
        <v>53175.063684000015</v>
      </c>
      <c r="E472" s="11" t="s">
        <v>134</v>
      </c>
      <c r="F472" s="11" t="s">
        <v>67</v>
      </c>
      <c r="G472" s="8"/>
      <c r="H472" s="8"/>
      <c r="I472" s="40"/>
      <c r="J472" s="41"/>
    </row>
    <row r="473" spans="1:10" ht="51" x14ac:dyDescent="0.2">
      <c r="A473" s="7">
        <v>460</v>
      </c>
      <c r="B473" s="8" t="s">
        <v>112</v>
      </c>
      <c r="C473" s="7">
        <v>1</v>
      </c>
      <c r="D473" s="36">
        <v>53175.063684000015</v>
      </c>
      <c r="E473" s="11" t="s">
        <v>572</v>
      </c>
      <c r="F473" s="11" t="s">
        <v>213</v>
      </c>
      <c r="G473" s="8"/>
      <c r="H473" s="8"/>
      <c r="I473" s="40"/>
      <c r="J473" s="41"/>
    </row>
    <row r="474" spans="1:10" ht="51" x14ac:dyDescent="0.2">
      <c r="A474" s="7">
        <v>461</v>
      </c>
      <c r="B474" s="8" t="str">
        <f>B473</f>
        <v>Research Technician</v>
      </c>
      <c r="C474" s="7">
        <v>1</v>
      </c>
      <c r="D474" s="36">
        <v>53175.063684000015</v>
      </c>
      <c r="E474" s="11" t="s">
        <v>573</v>
      </c>
      <c r="F474" s="11" t="s">
        <v>67</v>
      </c>
      <c r="G474" s="8"/>
      <c r="H474" s="8"/>
      <c r="I474" s="40"/>
      <c r="J474" s="41"/>
    </row>
    <row r="475" spans="1:10" ht="38.25" x14ac:dyDescent="0.2">
      <c r="A475" s="7">
        <v>462</v>
      </c>
      <c r="B475" s="8" t="s">
        <v>112</v>
      </c>
      <c r="C475" s="7">
        <v>1</v>
      </c>
      <c r="D475" s="36">
        <v>53175.063684000015</v>
      </c>
      <c r="E475" s="11" t="s">
        <v>134</v>
      </c>
      <c r="F475" s="11" t="s">
        <v>67</v>
      </c>
      <c r="G475" s="8"/>
      <c r="H475" s="8"/>
      <c r="I475" s="40"/>
      <c r="J475" s="41"/>
    </row>
    <row r="476" spans="1:10" ht="38.25" x14ac:dyDescent="0.2">
      <c r="A476" s="7">
        <v>463</v>
      </c>
      <c r="B476" s="8" t="s">
        <v>117</v>
      </c>
      <c r="C476" s="7">
        <v>1</v>
      </c>
      <c r="D476" s="36">
        <v>43706.227768800003</v>
      </c>
      <c r="E476" s="11" t="s">
        <v>166</v>
      </c>
      <c r="F476" s="11" t="s">
        <v>50</v>
      </c>
      <c r="G476" s="8"/>
      <c r="H476" s="8"/>
      <c r="I476" s="40"/>
      <c r="J476" s="41"/>
    </row>
    <row r="477" spans="1:10" ht="25.5" customHeight="1" x14ac:dyDescent="0.2">
      <c r="A477" s="7">
        <v>464</v>
      </c>
      <c r="B477" s="8" t="s">
        <v>117</v>
      </c>
      <c r="C477" s="7">
        <v>1</v>
      </c>
      <c r="D477" s="36">
        <v>43706.227768800003</v>
      </c>
      <c r="E477" s="11" t="s">
        <v>166</v>
      </c>
      <c r="F477" s="11" t="s">
        <v>50</v>
      </c>
      <c r="G477" s="8"/>
      <c r="H477" s="8"/>
      <c r="I477" s="40"/>
      <c r="J477" s="41"/>
    </row>
    <row r="478" spans="1:10" ht="38.25" x14ac:dyDescent="0.2">
      <c r="A478" s="7">
        <v>465</v>
      </c>
      <c r="B478" s="8" t="s">
        <v>117</v>
      </c>
      <c r="C478" s="7">
        <v>1</v>
      </c>
      <c r="D478" s="36">
        <v>43706.227768800003</v>
      </c>
      <c r="E478" s="11" t="s">
        <v>166</v>
      </c>
      <c r="F478" s="11" t="s">
        <v>50</v>
      </c>
      <c r="G478" s="8"/>
      <c r="H478" s="8"/>
      <c r="I478" s="40"/>
      <c r="J478" s="41"/>
    </row>
    <row r="479" spans="1:10" ht="25.5" x14ac:dyDescent="0.2">
      <c r="A479" s="7">
        <v>466</v>
      </c>
      <c r="B479" s="8" t="s">
        <v>112</v>
      </c>
      <c r="C479" s="7">
        <v>1</v>
      </c>
      <c r="D479" s="36">
        <v>53175.063684000015</v>
      </c>
      <c r="E479" s="11" t="s">
        <v>160</v>
      </c>
      <c r="F479" s="11" t="s">
        <v>67</v>
      </c>
      <c r="G479" s="8"/>
      <c r="H479" s="8"/>
      <c r="I479" s="40"/>
      <c r="J479" s="41"/>
    </row>
    <row r="480" spans="1:10" ht="38.25" x14ac:dyDescent="0.2">
      <c r="A480" s="7">
        <v>467</v>
      </c>
      <c r="B480" s="8" t="s">
        <v>111</v>
      </c>
      <c r="C480" s="7">
        <v>1</v>
      </c>
      <c r="D480" s="36">
        <v>59815.300500000005</v>
      </c>
      <c r="E480" s="11" t="s">
        <v>212</v>
      </c>
      <c r="F480" s="11" t="s">
        <v>50</v>
      </c>
      <c r="G480" s="8"/>
      <c r="H480" s="8"/>
      <c r="I480" s="40"/>
      <c r="J480" s="41"/>
    </row>
    <row r="481" spans="1:10" ht="38.25" x14ac:dyDescent="0.2">
      <c r="A481" s="7">
        <v>468</v>
      </c>
      <c r="B481" s="8" t="s">
        <v>116</v>
      </c>
      <c r="C481" s="7">
        <v>1</v>
      </c>
      <c r="D481" s="36">
        <v>45454.902232800006</v>
      </c>
      <c r="E481" s="11" t="s">
        <v>166</v>
      </c>
      <c r="F481" s="11" t="s">
        <v>50</v>
      </c>
      <c r="G481" s="8"/>
      <c r="H481" s="8"/>
      <c r="I481" s="40"/>
      <c r="J481" s="41"/>
    </row>
    <row r="482" spans="1:10" ht="25.5" x14ac:dyDescent="0.2">
      <c r="A482" s="7">
        <v>469</v>
      </c>
      <c r="B482" s="8" t="s">
        <v>113</v>
      </c>
      <c r="C482" s="7">
        <v>1</v>
      </c>
      <c r="D482" s="36">
        <v>78712.800079200009</v>
      </c>
      <c r="E482" s="11" t="s">
        <v>124</v>
      </c>
      <c r="F482" s="11" t="s">
        <v>94</v>
      </c>
      <c r="G482" s="8"/>
      <c r="H482" s="8"/>
      <c r="I482" s="40"/>
      <c r="J482" s="41"/>
    </row>
    <row r="483" spans="1:10" ht="38.25" x14ac:dyDescent="0.2">
      <c r="A483" s="7">
        <v>470</v>
      </c>
      <c r="B483" s="8" t="s">
        <v>113</v>
      </c>
      <c r="C483" s="7">
        <v>1</v>
      </c>
      <c r="D483" s="36">
        <v>78712.800079200009</v>
      </c>
      <c r="E483" s="11" t="s">
        <v>223</v>
      </c>
      <c r="F483" s="11" t="s">
        <v>60</v>
      </c>
      <c r="G483" s="8"/>
      <c r="H483" s="8"/>
      <c r="I483" s="40"/>
      <c r="J483" s="41"/>
    </row>
    <row r="484" spans="1:10" ht="38.25" x14ac:dyDescent="0.2">
      <c r="A484" s="7">
        <v>471</v>
      </c>
      <c r="B484" s="8" t="s">
        <v>111</v>
      </c>
      <c r="C484" s="7">
        <v>1</v>
      </c>
      <c r="D484" s="36">
        <v>59815.300500000005</v>
      </c>
      <c r="E484" s="11" t="s">
        <v>166</v>
      </c>
      <c r="F484" s="11" t="s">
        <v>50</v>
      </c>
      <c r="G484" s="8"/>
      <c r="H484" s="8"/>
      <c r="I484" s="40"/>
      <c r="J484" s="41"/>
    </row>
    <row r="485" spans="1:10" ht="25.5" customHeight="1" x14ac:dyDescent="0.2">
      <c r="A485" s="7">
        <v>472</v>
      </c>
      <c r="B485" s="8" t="s">
        <v>112</v>
      </c>
      <c r="C485" s="7">
        <v>3</v>
      </c>
      <c r="D485" s="36">
        <v>53175.063684000015</v>
      </c>
      <c r="E485" s="11" t="s">
        <v>171</v>
      </c>
      <c r="F485" s="11" t="s">
        <v>574</v>
      </c>
      <c r="G485" s="8"/>
      <c r="H485" s="8"/>
      <c r="I485" s="40"/>
      <c r="J485" s="41"/>
    </row>
    <row r="486" spans="1:10" ht="63.75" x14ac:dyDescent="0.2">
      <c r="A486" s="7">
        <v>473</v>
      </c>
      <c r="B486" s="8" t="s">
        <v>113</v>
      </c>
      <c r="C486" s="7">
        <v>1</v>
      </c>
      <c r="D486" s="36">
        <v>78712.800079200009</v>
      </c>
      <c r="E486" s="11" t="s">
        <v>158</v>
      </c>
      <c r="F486" s="11" t="s">
        <v>59</v>
      </c>
      <c r="G486" s="8"/>
      <c r="H486" s="8"/>
      <c r="I486" s="40"/>
      <c r="J486" s="41"/>
    </row>
    <row r="487" spans="1:10" ht="25.5" x14ac:dyDescent="0.2">
      <c r="A487" s="7">
        <v>474</v>
      </c>
      <c r="B487" s="8" t="s">
        <v>112</v>
      </c>
      <c r="C487" s="7">
        <v>1</v>
      </c>
      <c r="D487" s="36">
        <v>53175.063684000015</v>
      </c>
      <c r="E487" s="11" t="s">
        <v>157</v>
      </c>
      <c r="F487" s="11" t="s">
        <v>50</v>
      </c>
      <c r="G487" s="8"/>
      <c r="H487" s="8"/>
      <c r="I487" s="40"/>
      <c r="J487" s="41"/>
    </row>
    <row r="488" spans="1:10" x14ac:dyDescent="0.2">
      <c r="A488" s="7">
        <v>475</v>
      </c>
      <c r="B488" s="8" t="s">
        <v>112</v>
      </c>
      <c r="C488" s="7">
        <v>1</v>
      </c>
      <c r="D488" s="36">
        <v>53175.063684000015</v>
      </c>
      <c r="E488" s="11" t="s">
        <v>575</v>
      </c>
      <c r="F488" s="11" t="s">
        <v>558</v>
      </c>
      <c r="G488" s="8"/>
      <c r="H488" s="8"/>
      <c r="I488" s="40"/>
      <c r="J488" s="41"/>
    </row>
    <row r="489" spans="1:10" ht="38.25" x14ac:dyDescent="0.2">
      <c r="A489" s="7">
        <v>476</v>
      </c>
      <c r="B489" s="8" t="s">
        <v>112</v>
      </c>
      <c r="C489" s="7">
        <v>1</v>
      </c>
      <c r="D489" s="36">
        <v>53175.063684000015</v>
      </c>
      <c r="E489" s="11" t="s">
        <v>226</v>
      </c>
      <c r="F489" s="11" t="s">
        <v>67</v>
      </c>
      <c r="G489" s="8"/>
      <c r="H489" s="8"/>
      <c r="I489" s="40"/>
      <c r="J489" s="41"/>
    </row>
    <row r="490" spans="1:10" ht="25.5" customHeight="1" x14ac:dyDescent="0.2">
      <c r="A490" s="7">
        <v>477</v>
      </c>
      <c r="B490" s="8" t="s">
        <v>112</v>
      </c>
      <c r="C490" s="7">
        <v>1</v>
      </c>
      <c r="D490" s="36">
        <v>53175.063684000015</v>
      </c>
      <c r="E490" s="11" t="s">
        <v>134</v>
      </c>
      <c r="F490" s="11" t="s">
        <v>188</v>
      </c>
      <c r="G490" s="8"/>
      <c r="H490" s="8"/>
      <c r="I490" s="40"/>
      <c r="J490" s="41"/>
    </row>
    <row r="491" spans="1:10" ht="25.5" customHeight="1" x14ac:dyDescent="0.2">
      <c r="A491" s="7">
        <v>478</v>
      </c>
      <c r="B491" s="8" t="s">
        <v>112</v>
      </c>
      <c r="C491" s="7">
        <v>1</v>
      </c>
      <c r="D491" s="36">
        <v>53175.063684000015</v>
      </c>
      <c r="E491" s="11" t="s">
        <v>159</v>
      </c>
      <c r="F491" s="11" t="s">
        <v>214</v>
      </c>
      <c r="G491" s="8"/>
      <c r="H491" s="8"/>
      <c r="I491" s="40"/>
      <c r="J491" s="41"/>
    </row>
    <row r="492" spans="1:10" ht="12.75" customHeight="1" x14ac:dyDescent="0.2">
      <c r="A492" s="7">
        <v>479</v>
      </c>
      <c r="B492" s="8" t="s">
        <v>112</v>
      </c>
      <c r="C492" s="7">
        <v>1</v>
      </c>
      <c r="D492" s="36">
        <v>53175.063684000015</v>
      </c>
      <c r="E492" s="11" t="s">
        <v>134</v>
      </c>
      <c r="F492" s="11" t="s">
        <v>67</v>
      </c>
      <c r="G492" s="8"/>
      <c r="H492" s="8"/>
      <c r="I492" s="40"/>
      <c r="J492" s="41"/>
    </row>
    <row r="493" spans="1:10" ht="25.5" x14ac:dyDescent="0.2">
      <c r="A493" s="7">
        <v>480</v>
      </c>
      <c r="B493" s="8" t="s">
        <v>112</v>
      </c>
      <c r="C493" s="7">
        <v>1</v>
      </c>
      <c r="D493" s="36">
        <v>53175.063684000015</v>
      </c>
      <c r="E493" s="11" t="s">
        <v>125</v>
      </c>
      <c r="F493" s="11" t="s">
        <v>215</v>
      </c>
      <c r="G493" s="8"/>
      <c r="H493" s="8"/>
      <c r="I493" s="40"/>
      <c r="J493" s="41"/>
    </row>
    <row r="494" spans="1:10" ht="38.25" x14ac:dyDescent="0.2">
      <c r="A494" s="7">
        <v>481</v>
      </c>
      <c r="B494" s="8" t="s">
        <v>117</v>
      </c>
      <c r="C494" s="7">
        <v>4</v>
      </c>
      <c r="D494" s="36">
        <v>43706.227768800003</v>
      </c>
      <c r="E494" s="11" t="s">
        <v>166</v>
      </c>
      <c r="F494" s="11" t="s">
        <v>83</v>
      </c>
      <c r="G494" s="8"/>
      <c r="H494" s="8"/>
      <c r="I494" s="40"/>
      <c r="J494" s="41"/>
    </row>
    <row r="495" spans="1:10" x14ac:dyDescent="0.2">
      <c r="A495" s="7">
        <v>482</v>
      </c>
      <c r="B495" s="8" t="s">
        <v>113</v>
      </c>
      <c r="C495" s="7">
        <v>1</v>
      </c>
      <c r="D495" s="36">
        <v>78712.800079200009</v>
      </c>
      <c r="E495" s="11" t="s">
        <v>153</v>
      </c>
      <c r="F495" s="11" t="s">
        <v>576</v>
      </c>
      <c r="G495" s="8"/>
      <c r="H495" s="8"/>
      <c r="I495" s="40"/>
      <c r="J495" s="41"/>
    </row>
    <row r="496" spans="1:10" ht="25.5" x14ac:dyDescent="0.2">
      <c r="A496" s="7">
        <v>483</v>
      </c>
      <c r="B496" s="8" t="s">
        <v>112</v>
      </c>
      <c r="C496" s="7">
        <v>1</v>
      </c>
      <c r="D496" s="36">
        <v>53175.063684000015</v>
      </c>
      <c r="E496" s="11" t="s">
        <v>124</v>
      </c>
      <c r="F496" s="11" t="s">
        <v>58</v>
      </c>
      <c r="G496" s="8"/>
      <c r="H496" s="8"/>
      <c r="I496" s="40"/>
      <c r="J496" s="41"/>
    </row>
    <row r="497" spans="1:10" ht="25.5" x14ac:dyDescent="0.2">
      <c r="A497" s="7">
        <v>484</v>
      </c>
      <c r="B497" s="8" t="s">
        <v>112</v>
      </c>
      <c r="C497" s="7">
        <v>1</v>
      </c>
      <c r="D497" s="36">
        <v>53175.063684000015</v>
      </c>
      <c r="E497" s="11" t="s">
        <v>149</v>
      </c>
      <c r="F497" s="11" t="s">
        <v>217</v>
      </c>
      <c r="G497" s="8"/>
      <c r="H497" s="8"/>
      <c r="I497" s="40"/>
      <c r="J497" s="41"/>
    </row>
    <row r="498" spans="1:10" ht="25.5" x14ac:dyDescent="0.2">
      <c r="A498" s="7">
        <v>485</v>
      </c>
      <c r="B498" s="8" t="s">
        <v>112</v>
      </c>
      <c r="C498" s="7">
        <v>2</v>
      </c>
      <c r="D498" s="36">
        <v>53175.063684000015</v>
      </c>
      <c r="E498" s="11" t="s">
        <v>124</v>
      </c>
      <c r="F498" s="11" t="s">
        <v>58</v>
      </c>
      <c r="G498" s="8"/>
      <c r="H498" s="8"/>
      <c r="I498" s="40"/>
      <c r="J498" s="41"/>
    </row>
    <row r="499" spans="1:10" ht="25.5" x14ac:dyDescent="0.2">
      <c r="A499" s="7">
        <v>486</v>
      </c>
      <c r="B499" s="22" t="s">
        <v>112</v>
      </c>
      <c r="C499" s="7">
        <v>1</v>
      </c>
      <c r="D499" s="36">
        <v>53175.063684000015</v>
      </c>
      <c r="E499" s="11" t="s">
        <v>577</v>
      </c>
      <c r="F499" s="11" t="s">
        <v>218</v>
      </c>
      <c r="G499" s="8"/>
      <c r="H499" s="8"/>
      <c r="I499" s="40"/>
      <c r="J499" s="41"/>
    </row>
    <row r="500" spans="1:10" ht="25.5" x14ac:dyDescent="0.2">
      <c r="A500" s="7">
        <v>487</v>
      </c>
      <c r="B500" s="22" t="s">
        <v>112</v>
      </c>
      <c r="C500" s="7">
        <v>1</v>
      </c>
      <c r="D500" s="36">
        <v>53175.063684000015</v>
      </c>
      <c r="E500" s="11" t="s">
        <v>219</v>
      </c>
      <c r="F500" s="11" t="s">
        <v>578</v>
      </c>
      <c r="G500" s="8"/>
      <c r="H500" s="8"/>
      <c r="I500" s="40"/>
      <c r="J500" s="41"/>
    </row>
    <row r="501" spans="1:10" ht="12.75" customHeight="1" x14ac:dyDescent="0.2">
      <c r="A501" s="7">
        <v>488</v>
      </c>
      <c r="B501" s="22" t="s">
        <v>112</v>
      </c>
      <c r="C501" s="7">
        <v>1</v>
      </c>
      <c r="D501" s="36">
        <v>53175.063684000015</v>
      </c>
      <c r="E501" s="11" t="s">
        <v>223</v>
      </c>
      <c r="F501" s="11" t="s">
        <v>209</v>
      </c>
      <c r="G501" s="8"/>
      <c r="H501" s="8"/>
      <c r="I501" s="40"/>
      <c r="J501" s="41"/>
    </row>
    <row r="502" spans="1:10" ht="102" x14ac:dyDescent="0.2">
      <c r="A502" s="7">
        <v>489</v>
      </c>
      <c r="B502" s="22" t="s">
        <v>19</v>
      </c>
      <c r="C502" s="7">
        <v>1</v>
      </c>
      <c r="D502" s="36">
        <v>122222.31975877623</v>
      </c>
      <c r="E502" s="11" t="s">
        <v>579</v>
      </c>
      <c r="F502" s="11" t="s">
        <v>580</v>
      </c>
      <c r="G502" s="8"/>
      <c r="H502" s="8"/>
      <c r="I502" s="40"/>
      <c r="J502" s="41"/>
    </row>
    <row r="503" spans="1:10" ht="38.25" x14ac:dyDescent="0.2">
      <c r="A503" s="7">
        <v>490</v>
      </c>
      <c r="B503" s="22" t="s">
        <v>12</v>
      </c>
      <c r="C503" s="7">
        <v>1</v>
      </c>
      <c r="D503" s="36">
        <v>123019.58063001389</v>
      </c>
      <c r="E503" s="11" t="s">
        <v>220</v>
      </c>
      <c r="F503" s="11" t="s">
        <v>462</v>
      </c>
      <c r="G503" s="8"/>
      <c r="H503" s="8"/>
      <c r="I503" s="40"/>
      <c r="J503" s="41"/>
    </row>
    <row r="504" spans="1:10" ht="25.5" x14ac:dyDescent="0.2">
      <c r="A504" s="7">
        <v>491</v>
      </c>
      <c r="B504" s="22" t="s">
        <v>21</v>
      </c>
      <c r="C504" s="7">
        <v>3</v>
      </c>
      <c r="D504" s="36">
        <v>142208.83449039361</v>
      </c>
      <c r="E504" s="11" t="s">
        <v>175</v>
      </c>
      <c r="F504" s="11" t="s">
        <v>82</v>
      </c>
      <c r="G504" s="8"/>
      <c r="H504" s="8"/>
      <c r="I504" s="40"/>
      <c r="J504" s="41"/>
    </row>
    <row r="505" spans="1:10" ht="25.5" x14ac:dyDescent="0.2">
      <c r="A505" s="7">
        <v>492</v>
      </c>
      <c r="B505" s="22" t="s">
        <v>19</v>
      </c>
      <c r="C505" s="7">
        <v>1</v>
      </c>
      <c r="D505" s="36">
        <v>122222.31975877623</v>
      </c>
      <c r="E505" s="11" t="s">
        <v>125</v>
      </c>
      <c r="F505" s="11" t="s">
        <v>523</v>
      </c>
      <c r="G505" s="8"/>
      <c r="H505" s="8"/>
      <c r="I505" s="40"/>
      <c r="J505" s="41"/>
    </row>
    <row r="506" spans="1:10" ht="38.25" x14ac:dyDescent="0.2">
      <c r="A506" s="7">
        <v>493</v>
      </c>
      <c r="B506" s="22" t="s">
        <v>112</v>
      </c>
      <c r="C506" s="7">
        <v>1</v>
      </c>
      <c r="D506" s="36">
        <v>53175.063684000015</v>
      </c>
      <c r="E506" s="11" t="s">
        <v>223</v>
      </c>
      <c r="F506" s="11" t="s">
        <v>581</v>
      </c>
      <c r="G506" s="8"/>
      <c r="H506" s="8"/>
      <c r="I506" s="40"/>
      <c r="J506" s="41"/>
    </row>
    <row r="507" spans="1:10" ht="51" x14ac:dyDescent="0.2">
      <c r="A507" s="7">
        <v>494</v>
      </c>
      <c r="B507" s="22" t="s">
        <v>42</v>
      </c>
      <c r="C507" s="7">
        <v>1</v>
      </c>
      <c r="D507" s="36">
        <v>339891.60232913453</v>
      </c>
      <c r="E507" s="11" t="s">
        <v>582</v>
      </c>
      <c r="F507" s="11" t="s">
        <v>360</v>
      </c>
      <c r="G507" s="8"/>
      <c r="H507" s="8"/>
      <c r="I507" s="40"/>
      <c r="J507" s="41"/>
    </row>
    <row r="508" spans="1:10" ht="38.25" x14ac:dyDescent="0.2">
      <c r="A508" s="7">
        <v>495</v>
      </c>
      <c r="B508" s="22" t="s">
        <v>18</v>
      </c>
      <c r="C508" s="7">
        <v>3</v>
      </c>
      <c r="D508" s="36">
        <v>171912.23095708847</v>
      </c>
      <c r="E508" s="11" t="s">
        <v>220</v>
      </c>
      <c r="F508" s="11" t="s">
        <v>169</v>
      </c>
      <c r="G508" s="8"/>
      <c r="H508" s="8"/>
      <c r="I508" s="40"/>
      <c r="J508" s="41"/>
    </row>
    <row r="509" spans="1:10" ht="25.5" x14ac:dyDescent="0.2">
      <c r="A509" s="7">
        <v>496</v>
      </c>
      <c r="B509" s="22" t="s">
        <v>29</v>
      </c>
      <c r="C509" s="7">
        <v>1</v>
      </c>
      <c r="D509" s="36">
        <v>121239.23773921569</v>
      </c>
      <c r="E509" s="11" t="s">
        <v>106</v>
      </c>
      <c r="F509" s="11" t="s">
        <v>583</v>
      </c>
      <c r="G509" s="8"/>
      <c r="H509" s="8"/>
      <c r="I509" s="40"/>
      <c r="J509" s="41"/>
    </row>
    <row r="510" spans="1:10" ht="25.5" x14ac:dyDescent="0.2">
      <c r="A510" s="7">
        <v>497</v>
      </c>
      <c r="B510" s="22" t="s">
        <v>18</v>
      </c>
      <c r="C510" s="7">
        <v>1</v>
      </c>
      <c r="D510" s="36">
        <v>171912.23095708847</v>
      </c>
      <c r="E510" s="11" t="s">
        <v>584</v>
      </c>
      <c r="F510" s="11" t="s">
        <v>585</v>
      </c>
      <c r="G510" s="8"/>
      <c r="H510" s="8"/>
      <c r="I510" s="40"/>
      <c r="J510" s="41"/>
    </row>
    <row r="511" spans="1:10" ht="38.25" x14ac:dyDescent="0.2">
      <c r="A511" s="7">
        <v>498</v>
      </c>
      <c r="B511" s="22" t="s">
        <v>31</v>
      </c>
      <c r="C511" s="7">
        <v>1</v>
      </c>
      <c r="D511" s="36">
        <v>115289.55556860782</v>
      </c>
      <c r="E511" s="11" t="s">
        <v>202</v>
      </c>
      <c r="F511" s="11" t="s">
        <v>583</v>
      </c>
      <c r="G511" s="8"/>
      <c r="H511" s="8"/>
      <c r="I511" s="40"/>
      <c r="J511" s="41"/>
    </row>
    <row r="512" spans="1:10" ht="63.75" x14ac:dyDescent="0.2">
      <c r="A512" s="7">
        <v>499</v>
      </c>
      <c r="B512" s="22" t="s">
        <v>19</v>
      </c>
      <c r="C512" s="7">
        <v>1</v>
      </c>
      <c r="D512" s="36">
        <v>122222.31975877623</v>
      </c>
      <c r="E512" s="11" t="s">
        <v>586</v>
      </c>
      <c r="F512" s="11" t="s">
        <v>187</v>
      </c>
      <c r="G512" s="8"/>
      <c r="H512" s="8"/>
      <c r="I512" s="40"/>
      <c r="J512" s="41"/>
    </row>
    <row r="513" spans="1:10" ht="25.5" x14ac:dyDescent="0.2">
      <c r="A513" s="7">
        <v>500</v>
      </c>
      <c r="B513" s="22" t="s">
        <v>12</v>
      </c>
      <c r="C513" s="7">
        <v>1</v>
      </c>
      <c r="D513" s="36">
        <v>123019.58063001389</v>
      </c>
      <c r="E513" s="11" t="s">
        <v>221</v>
      </c>
      <c r="F513" s="11" t="s">
        <v>222</v>
      </c>
      <c r="G513" s="8"/>
      <c r="H513" s="8"/>
      <c r="I513" s="16"/>
      <c r="J513" s="32"/>
    </row>
    <row r="514" spans="1:10" ht="38.25" x14ac:dyDescent="0.2">
      <c r="A514" s="7">
        <v>501</v>
      </c>
      <c r="B514" s="22" t="s">
        <v>21</v>
      </c>
      <c r="C514" s="7">
        <v>1</v>
      </c>
      <c r="D514" s="36">
        <v>142208.83449039361</v>
      </c>
      <c r="E514" s="11" t="s">
        <v>223</v>
      </c>
      <c r="F514" s="11" t="s">
        <v>73</v>
      </c>
      <c r="G514" s="8"/>
      <c r="H514" s="8"/>
      <c r="I514" s="16"/>
      <c r="J514" s="32"/>
    </row>
    <row r="515" spans="1:10" ht="25.5" x14ac:dyDescent="0.2">
      <c r="A515" s="7">
        <v>502</v>
      </c>
      <c r="B515" s="22" t="s">
        <v>33</v>
      </c>
      <c r="C515" s="7">
        <v>1</v>
      </c>
      <c r="D515" s="36">
        <v>167381.95432979171</v>
      </c>
      <c r="E515" s="11" t="s">
        <v>221</v>
      </c>
      <c r="F515" s="11" t="s">
        <v>222</v>
      </c>
      <c r="G515" s="8"/>
      <c r="H515" s="8"/>
      <c r="I515" s="16"/>
      <c r="J515" s="32"/>
    </row>
    <row r="516" spans="1:10" ht="25.5" x14ac:dyDescent="0.2">
      <c r="A516" s="7">
        <v>503</v>
      </c>
      <c r="B516" s="22" t="s">
        <v>21</v>
      </c>
      <c r="C516" s="7">
        <v>1</v>
      </c>
      <c r="D516" s="36">
        <v>142208.83449039361</v>
      </c>
      <c r="E516" s="11" t="s">
        <v>147</v>
      </c>
      <c r="F516" s="11" t="s">
        <v>587</v>
      </c>
      <c r="G516" s="8"/>
      <c r="H516" s="8"/>
      <c r="I516" s="16"/>
      <c r="J516" s="32"/>
    </row>
    <row r="517" spans="1:10" ht="51" x14ac:dyDescent="0.2">
      <c r="A517" s="7">
        <v>504</v>
      </c>
      <c r="B517" s="22" t="s">
        <v>28</v>
      </c>
      <c r="C517" s="7">
        <v>1</v>
      </c>
      <c r="D517" s="36">
        <v>115289.26432203013</v>
      </c>
      <c r="E517" s="11" t="s">
        <v>224</v>
      </c>
      <c r="F517" s="11" t="s">
        <v>225</v>
      </c>
      <c r="G517" s="8"/>
      <c r="H517" s="8"/>
      <c r="I517" s="16"/>
      <c r="J517" s="32"/>
    </row>
    <row r="518" spans="1:10" ht="38.25" x14ac:dyDescent="0.2">
      <c r="A518" s="7">
        <v>505</v>
      </c>
      <c r="B518" s="22" t="s">
        <v>21</v>
      </c>
      <c r="C518" s="7">
        <v>1</v>
      </c>
      <c r="D518" s="36">
        <v>142208.83449039361</v>
      </c>
      <c r="E518" s="11" t="s">
        <v>226</v>
      </c>
      <c r="F518" s="11" t="s">
        <v>187</v>
      </c>
      <c r="G518" s="8"/>
      <c r="H518" s="8"/>
      <c r="I518" s="16"/>
      <c r="J518" s="32"/>
    </row>
    <row r="519" spans="1:10" ht="25.5" x14ac:dyDescent="0.2">
      <c r="A519" s="7">
        <v>506</v>
      </c>
      <c r="B519" s="22" t="s">
        <v>25</v>
      </c>
      <c r="C519" s="7">
        <v>1</v>
      </c>
      <c r="D519" s="36">
        <v>162386.16798838665</v>
      </c>
      <c r="E519" s="11" t="s">
        <v>119</v>
      </c>
      <c r="F519" s="11" t="s">
        <v>169</v>
      </c>
      <c r="G519" s="8"/>
      <c r="H519" s="8"/>
      <c r="I519" s="16"/>
      <c r="J519" s="32"/>
    </row>
    <row r="520" spans="1:10" ht="25.5" x14ac:dyDescent="0.2">
      <c r="A520" s="7">
        <v>507</v>
      </c>
      <c r="B520" s="22" t="s">
        <v>21</v>
      </c>
      <c r="C520" s="7">
        <v>1</v>
      </c>
      <c r="D520" s="36">
        <v>142208.83449039361</v>
      </c>
      <c r="E520" s="11" t="s">
        <v>157</v>
      </c>
      <c r="F520" s="11" t="s">
        <v>50</v>
      </c>
      <c r="G520" s="8"/>
      <c r="H520" s="8"/>
      <c r="I520" s="16"/>
      <c r="J520" s="32"/>
    </row>
    <row r="521" spans="1:10" ht="38.25" x14ac:dyDescent="0.2">
      <c r="A521" s="7">
        <v>508</v>
      </c>
      <c r="B521" s="22" t="s">
        <v>18</v>
      </c>
      <c r="C521" s="7">
        <v>4</v>
      </c>
      <c r="D521" s="36">
        <v>171912.23095708847</v>
      </c>
      <c r="E521" s="28" t="s">
        <v>228</v>
      </c>
      <c r="F521" s="35" t="s">
        <v>169</v>
      </c>
      <c r="G521" s="8"/>
      <c r="H521" s="8"/>
      <c r="I521" s="16"/>
      <c r="J521" s="32"/>
    </row>
    <row r="522" spans="1:10" x14ac:dyDescent="0.2">
      <c r="A522" s="7">
        <v>509</v>
      </c>
      <c r="B522" s="22" t="s">
        <v>18</v>
      </c>
      <c r="C522" s="7">
        <v>1</v>
      </c>
      <c r="D522" s="36">
        <v>171912.23095708847</v>
      </c>
      <c r="E522" s="28" t="s">
        <v>105</v>
      </c>
      <c r="F522" s="35" t="s">
        <v>51</v>
      </c>
      <c r="G522" s="8"/>
      <c r="H522" s="8"/>
      <c r="I522" s="16"/>
      <c r="J522" s="32"/>
    </row>
    <row r="523" spans="1:10" ht="38.25" x14ac:dyDescent="0.2">
      <c r="A523" s="7">
        <v>510</v>
      </c>
      <c r="B523" s="22" t="s">
        <v>12</v>
      </c>
      <c r="C523" s="7">
        <v>1</v>
      </c>
      <c r="D523" s="36">
        <v>123019.58063001389</v>
      </c>
      <c r="E523" s="28" t="s">
        <v>166</v>
      </c>
      <c r="F523" s="35" t="s">
        <v>169</v>
      </c>
      <c r="G523" s="8"/>
      <c r="H523" s="8"/>
      <c r="I523" s="16"/>
      <c r="J523" s="32"/>
    </row>
    <row r="524" spans="1:10" ht="25.5" x14ac:dyDescent="0.2">
      <c r="A524" s="7">
        <v>511</v>
      </c>
      <c r="B524" s="22" t="s">
        <v>18</v>
      </c>
      <c r="C524" s="7">
        <v>3</v>
      </c>
      <c r="D524" s="36">
        <v>171912.23095708847</v>
      </c>
      <c r="E524" s="28" t="s">
        <v>588</v>
      </c>
      <c r="F524" s="35" t="s">
        <v>230</v>
      </c>
      <c r="G524" s="8"/>
      <c r="H524" s="8"/>
      <c r="I524" s="16"/>
      <c r="J524" s="32"/>
    </row>
    <row r="525" spans="1:10" ht="51" x14ac:dyDescent="0.2">
      <c r="A525" s="7">
        <v>512</v>
      </c>
      <c r="B525" s="22" t="s">
        <v>18</v>
      </c>
      <c r="C525" s="7">
        <v>2</v>
      </c>
      <c r="D525" s="36">
        <v>171912.23095708847</v>
      </c>
      <c r="E525" s="28" t="s">
        <v>589</v>
      </c>
      <c r="F525" s="35" t="s">
        <v>169</v>
      </c>
      <c r="G525" s="8"/>
      <c r="H525" s="8"/>
      <c r="I525" s="16"/>
      <c r="J525" s="32"/>
    </row>
    <row r="526" spans="1:10" ht="38.25" x14ac:dyDescent="0.2">
      <c r="A526" s="7">
        <v>513</v>
      </c>
      <c r="B526" s="22" t="s">
        <v>21</v>
      </c>
      <c r="C526" s="7">
        <v>1</v>
      </c>
      <c r="D526" s="36">
        <v>142208.83449039361</v>
      </c>
      <c r="E526" s="28" t="s">
        <v>229</v>
      </c>
      <c r="F526" s="35" t="s">
        <v>227</v>
      </c>
      <c r="G526" s="8"/>
      <c r="H526" s="8"/>
      <c r="I526" s="16"/>
      <c r="J526" s="32"/>
    </row>
    <row r="527" spans="1:10" ht="25.5" x14ac:dyDescent="0.2">
      <c r="A527" s="7">
        <v>514</v>
      </c>
      <c r="B527" s="22" t="s">
        <v>18</v>
      </c>
      <c r="C527" s="7">
        <v>2</v>
      </c>
      <c r="D527" s="36">
        <v>171912.23095708847</v>
      </c>
      <c r="E527" s="28" t="s">
        <v>231</v>
      </c>
      <c r="F527" s="35" t="s">
        <v>192</v>
      </c>
      <c r="G527" s="8"/>
      <c r="H527" s="8"/>
      <c r="I527" s="16"/>
      <c r="J527" s="32"/>
    </row>
    <row r="528" spans="1:10" ht="51" x14ac:dyDescent="0.2">
      <c r="A528" s="7">
        <v>515</v>
      </c>
      <c r="B528" s="22" t="s">
        <v>18</v>
      </c>
      <c r="C528" s="7">
        <v>2</v>
      </c>
      <c r="D528" s="36">
        <v>171912.23095708847</v>
      </c>
      <c r="E528" s="28" t="s">
        <v>590</v>
      </c>
      <c r="F528" s="35" t="s">
        <v>195</v>
      </c>
      <c r="G528" s="8"/>
      <c r="H528" s="8"/>
      <c r="I528" s="16"/>
      <c r="J528" s="32"/>
    </row>
    <row r="529" spans="1:10" ht="25.5" x14ac:dyDescent="0.2">
      <c r="A529" s="7">
        <v>516</v>
      </c>
      <c r="B529" s="22" t="s">
        <v>21</v>
      </c>
      <c r="C529" s="7">
        <v>3</v>
      </c>
      <c r="D529" s="36">
        <v>142208.83449039361</v>
      </c>
      <c r="E529" s="28" t="s">
        <v>155</v>
      </c>
      <c r="F529" s="35" t="s">
        <v>591</v>
      </c>
      <c r="G529" s="8"/>
      <c r="H529" s="8"/>
      <c r="I529" s="16"/>
      <c r="J529" s="32"/>
    </row>
    <row r="530" spans="1:10" ht="38.25" x14ac:dyDescent="0.2">
      <c r="A530" s="7">
        <v>517</v>
      </c>
      <c r="B530" s="22" t="s">
        <v>12</v>
      </c>
      <c r="C530" s="7">
        <v>1</v>
      </c>
      <c r="D530" s="36">
        <v>123019.58063001389</v>
      </c>
      <c r="E530" s="28" t="s">
        <v>228</v>
      </c>
      <c r="F530" s="35" t="s">
        <v>592</v>
      </c>
      <c r="G530" s="8"/>
      <c r="H530" s="8"/>
      <c r="I530" s="16"/>
      <c r="J530" s="32"/>
    </row>
    <row r="531" spans="1:10" ht="51" x14ac:dyDescent="0.2">
      <c r="A531" s="7">
        <v>518</v>
      </c>
      <c r="B531" s="22" t="s">
        <v>45</v>
      </c>
      <c r="C531" s="7">
        <v>1</v>
      </c>
      <c r="D531" s="36">
        <v>76011.196673138154</v>
      </c>
      <c r="E531" s="28" t="s">
        <v>224</v>
      </c>
      <c r="F531" s="35" t="s">
        <v>232</v>
      </c>
      <c r="G531" s="8"/>
      <c r="H531" s="8"/>
      <c r="I531" s="16"/>
      <c r="J531" s="32"/>
    </row>
    <row r="532" spans="1:10" ht="38.25" x14ac:dyDescent="0.2">
      <c r="A532" s="7">
        <v>519</v>
      </c>
      <c r="B532" s="22" t="s">
        <v>36</v>
      </c>
      <c r="C532" s="7">
        <v>1</v>
      </c>
      <c r="D532" s="36">
        <v>135750.36679921192</v>
      </c>
      <c r="E532" s="28" t="s">
        <v>228</v>
      </c>
      <c r="F532" s="35" t="s">
        <v>233</v>
      </c>
      <c r="G532" s="8"/>
      <c r="H532" s="8"/>
      <c r="I532" s="16"/>
      <c r="J532" s="32"/>
    </row>
    <row r="533" spans="1:10" ht="38.25" x14ac:dyDescent="0.2">
      <c r="A533" s="7">
        <v>520</v>
      </c>
      <c r="B533" s="22" t="s">
        <v>18</v>
      </c>
      <c r="C533" s="7">
        <v>3</v>
      </c>
      <c r="D533" s="36">
        <v>171912.23095708847</v>
      </c>
      <c r="E533" s="11" t="s">
        <v>228</v>
      </c>
      <c r="F533" s="11" t="s">
        <v>593</v>
      </c>
      <c r="G533" s="8"/>
      <c r="H533" s="8"/>
      <c r="I533" s="40"/>
      <c r="J533" s="41"/>
    </row>
    <row r="534" spans="1:10" ht="51" x14ac:dyDescent="0.2">
      <c r="A534" s="7">
        <v>521</v>
      </c>
      <c r="B534" s="22" t="s">
        <v>18</v>
      </c>
      <c r="C534" s="7">
        <v>2</v>
      </c>
      <c r="D534" s="36">
        <v>171912.23095708847</v>
      </c>
      <c r="E534" s="11" t="s">
        <v>594</v>
      </c>
      <c r="F534" s="11" t="s">
        <v>169</v>
      </c>
      <c r="G534" s="8"/>
      <c r="H534" s="8"/>
      <c r="I534" s="40"/>
      <c r="J534" s="41"/>
    </row>
    <row r="535" spans="1:10" ht="25.5" x14ac:dyDescent="0.2">
      <c r="A535" s="7">
        <v>522</v>
      </c>
      <c r="B535" s="22" t="s">
        <v>110</v>
      </c>
      <c r="C535" s="7">
        <v>1</v>
      </c>
      <c r="D535" s="36">
        <v>297440.01067179721</v>
      </c>
      <c r="E535" s="11" t="s">
        <v>234</v>
      </c>
      <c r="F535" s="11" t="s">
        <v>235</v>
      </c>
      <c r="G535" s="8"/>
      <c r="H535" s="8"/>
      <c r="I535" s="40"/>
      <c r="J535" s="41"/>
    </row>
    <row r="536" spans="1:10" ht="25.5" x14ac:dyDescent="0.2">
      <c r="A536" s="7">
        <v>523</v>
      </c>
      <c r="B536" s="22" t="s">
        <v>2</v>
      </c>
      <c r="C536" s="7">
        <v>1</v>
      </c>
      <c r="D536" s="36">
        <v>106139.12044382234</v>
      </c>
      <c r="E536" s="11" t="s">
        <v>236</v>
      </c>
      <c r="F536" s="11" t="s">
        <v>595</v>
      </c>
      <c r="G536" s="8"/>
      <c r="H536" s="8"/>
      <c r="I536" s="40"/>
      <c r="J536" s="41"/>
    </row>
    <row r="537" spans="1:10" ht="25.5" x14ac:dyDescent="0.2">
      <c r="A537" s="7">
        <v>524</v>
      </c>
      <c r="B537" s="22" t="s">
        <v>21</v>
      </c>
      <c r="C537" s="7">
        <v>2</v>
      </c>
      <c r="D537" s="36">
        <v>142208.83449039361</v>
      </c>
      <c r="E537" s="11" t="s">
        <v>155</v>
      </c>
      <c r="F537" s="11" t="s">
        <v>596</v>
      </c>
      <c r="G537" s="8"/>
      <c r="H537" s="8"/>
      <c r="I537" s="40"/>
      <c r="J537" s="41"/>
    </row>
    <row r="538" spans="1:10" ht="25.5" x14ac:dyDescent="0.2">
      <c r="A538" s="7">
        <v>525</v>
      </c>
      <c r="B538" s="22" t="s">
        <v>12</v>
      </c>
      <c r="C538" s="7">
        <v>1</v>
      </c>
      <c r="D538" s="36">
        <v>123019.58063001389</v>
      </c>
      <c r="E538" s="11" t="s">
        <v>107</v>
      </c>
      <c r="F538" s="11" t="s">
        <v>597</v>
      </c>
      <c r="G538" s="8"/>
      <c r="H538" s="8"/>
      <c r="I538" s="40"/>
      <c r="J538" s="41"/>
    </row>
    <row r="539" spans="1:10" ht="25.5" x14ac:dyDescent="0.2">
      <c r="A539" s="7">
        <v>526</v>
      </c>
      <c r="B539" s="22" t="s">
        <v>2</v>
      </c>
      <c r="C539" s="7">
        <v>1</v>
      </c>
      <c r="D539" s="36">
        <v>106139.12044382234</v>
      </c>
      <c r="E539" s="11" t="s">
        <v>237</v>
      </c>
      <c r="F539" s="11" t="s">
        <v>238</v>
      </c>
      <c r="G539" s="8"/>
      <c r="H539" s="8"/>
      <c r="I539" s="40"/>
      <c r="J539" s="41"/>
    </row>
    <row r="540" spans="1:10" ht="38.25" x14ac:dyDescent="0.2">
      <c r="A540" s="7">
        <v>527</v>
      </c>
      <c r="B540" s="22" t="s">
        <v>21</v>
      </c>
      <c r="C540" s="7">
        <v>1</v>
      </c>
      <c r="D540" s="36">
        <v>142208.83449039361</v>
      </c>
      <c r="E540" s="11" t="s">
        <v>228</v>
      </c>
      <c r="F540" s="11" t="s">
        <v>230</v>
      </c>
      <c r="G540" s="8"/>
      <c r="H540" s="8"/>
      <c r="I540" s="40"/>
      <c r="J540" s="41"/>
    </row>
    <row r="541" spans="1:10" ht="25.5" x14ac:dyDescent="0.2">
      <c r="A541" s="7">
        <v>528</v>
      </c>
      <c r="B541" s="22" t="s">
        <v>28</v>
      </c>
      <c r="C541" s="7">
        <v>1</v>
      </c>
      <c r="D541" s="36">
        <v>115289.26432203013</v>
      </c>
      <c r="E541" s="11" t="s">
        <v>157</v>
      </c>
      <c r="F541" s="11" t="s">
        <v>50</v>
      </c>
      <c r="G541" s="8"/>
      <c r="H541" s="8"/>
      <c r="I541" s="40"/>
      <c r="J541" s="41"/>
    </row>
    <row r="542" spans="1:10" ht="25.5" x14ac:dyDescent="0.2">
      <c r="A542" s="7">
        <v>529</v>
      </c>
      <c r="B542" s="22" t="s">
        <v>21</v>
      </c>
      <c r="C542" s="7">
        <v>1</v>
      </c>
      <c r="D542" s="36">
        <v>142208.83449039361</v>
      </c>
      <c r="E542" s="11" t="s">
        <v>157</v>
      </c>
      <c r="F542" s="11" t="s">
        <v>50</v>
      </c>
      <c r="G542" s="8"/>
      <c r="H542" s="8"/>
      <c r="I542" s="40"/>
      <c r="J542" s="41"/>
    </row>
    <row r="543" spans="1:10" ht="38.25" x14ac:dyDescent="0.2">
      <c r="A543" s="7">
        <v>530</v>
      </c>
      <c r="B543" s="22" t="s">
        <v>33</v>
      </c>
      <c r="C543" s="7">
        <v>2</v>
      </c>
      <c r="D543" s="36">
        <v>167381.95432979171</v>
      </c>
      <c r="E543" s="11" t="s">
        <v>239</v>
      </c>
      <c r="F543" s="11" t="s">
        <v>598</v>
      </c>
      <c r="G543" s="8"/>
      <c r="H543" s="8"/>
      <c r="I543" s="40"/>
      <c r="J543" s="41"/>
    </row>
    <row r="544" spans="1:10" ht="38.25" x14ac:dyDescent="0.2">
      <c r="A544" s="7">
        <v>531</v>
      </c>
      <c r="B544" s="22" t="s">
        <v>25</v>
      </c>
      <c r="C544" s="7">
        <v>1</v>
      </c>
      <c r="D544" s="36">
        <v>162386.16798838665</v>
      </c>
      <c r="E544" s="11" t="s">
        <v>228</v>
      </c>
      <c r="F544" s="11" t="s">
        <v>240</v>
      </c>
      <c r="G544" s="8"/>
      <c r="H544" s="8"/>
      <c r="I544" s="40"/>
      <c r="J544" s="41"/>
    </row>
    <row r="545" spans="1:10" ht="63.75" x14ac:dyDescent="0.2">
      <c r="A545" s="7">
        <v>532</v>
      </c>
      <c r="B545" s="22" t="s">
        <v>31</v>
      </c>
      <c r="C545" s="7">
        <v>1</v>
      </c>
      <c r="D545" s="36">
        <v>115289.55556860782</v>
      </c>
      <c r="E545" s="11" t="s">
        <v>241</v>
      </c>
      <c r="F545" s="11" t="s">
        <v>242</v>
      </c>
      <c r="G545" s="8"/>
      <c r="H545" s="8"/>
      <c r="I545" s="40"/>
      <c r="J545" s="41"/>
    </row>
    <row r="546" spans="1:10" ht="12.75" customHeight="1" x14ac:dyDescent="0.2">
      <c r="A546" s="7">
        <v>533</v>
      </c>
      <c r="B546" s="22" t="s">
        <v>2</v>
      </c>
      <c r="C546" s="7">
        <v>1</v>
      </c>
      <c r="D546" s="36">
        <v>106139.12044382234</v>
      </c>
      <c r="E546" s="11" t="s">
        <v>228</v>
      </c>
      <c r="F546" s="11" t="s">
        <v>243</v>
      </c>
      <c r="G546" s="8"/>
      <c r="H546" s="8"/>
      <c r="I546" s="40"/>
      <c r="J546" s="41"/>
    </row>
    <row r="547" spans="1:10" ht="89.25" x14ac:dyDescent="0.2">
      <c r="A547" s="7">
        <v>534</v>
      </c>
      <c r="B547" s="22" t="s">
        <v>165</v>
      </c>
      <c r="C547" s="7">
        <v>1</v>
      </c>
      <c r="D547" s="36">
        <v>127172.19689143727</v>
      </c>
      <c r="E547" s="11" t="s">
        <v>599</v>
      </c>
      <c r="F547" s="11" t="s">
        <v>600</v>
      </c>
      <c r="G547" s="8"/>
      <c r="H547" s="8"/>
      <c r="I547" s="40"/>
      <c r="J547" s="41"/>
    </row>
    <row r="548" spans="1:10" ht="51" x14ac:dyDescent="0.2">
      <c r="A548" s="7">
        <v>535</v>
      </c>
      <c r="B548" s="22" t="s">
        <v>112</v>
      </c>
      <c r="C548" s="7">
        <v>1</v>
      </c>
      <c r="D548" s="36">
        <v>53175.063684000015</v>
      </c>
      <c r="E548" s="11" t="s">
        <v>244</v>
      </c>
      <c r="F548" s="11" t="s">
        <v>216</v>
      </c>
      <c r="G548" s="8"/>
      <c r="H548" s="8"/>
      <c r="I548" s="40"/>
      <c r="J548" s="41"/>
    </row>
    <row r="549" spans="1:10" ht="25.5" x14ac:dyDescent="0.2">
      <c r="A549" s="7">
        <v>536</v>
      </c>
      <c r="B549" s="22" t="s">
        <v>46</v>
      </c>
      <c r="C549" s="7">
        <v>1</v>
      </c>
      <c r="D549" s="36">
        <v>176637.56395916941</v>
      </c>
      <c r="E549" s="11" t="s">
        <v>155</v>
      </c>
      <c r="F549" s="11" t="s">
        <v>245</v>
      </c>
      <c r="G549" s="8"/>
      <c r="H549" s="8"/>
      <c r="I549" s="40"/>
      <c r="J549" s="41"/>
    </row>
    <row r="550" spans="1:10" s="5" customFormat="1" ht="38.25" x14ac:dyDescent="0.2">
      <c r="A550" s="7">
        <v>537</v>
      </c>
      <c r="B550" s="22" t="s">
        <v>31</v>
      </c>
      <c r="C550" s="7">
        <v>1</v>
      </c>
      <c r="D550" s="36">
        <v>115289.55556860782</v>
      </c>
      <c r="E550" s="11" t="s">
        <v>246</v>
      </c>
      <c r="F550" s="11" t="s">
        <v>601</v>
      </c>
      <c r="G550" s="12"/>
      <c r="H550" s="12"/>
      <c r="I550" s="40"/>
      <c r="J550" s="41"/>
    </row>
    <row r="551" spans="1:10" ht="25.5" x14ac:dyDescent="0.2">
      <c r="A551" s="7">
        <v>538</v>
      </c>
      <c r="B551" s="22" t="s">
        <v>19</v>
      </c>
      <c r="C551" s="7">
        <v>1</v>
      </c>
      <c r="D551" s="36">
        <v>122222.31975877623</v>
      </c>
      <c r="E551" s="11" t="s">
        <v>602</v>
      </c>
      <c r="F551" s="11" t="s">
        <v>63</v>
      </c>
      <c r="G551" s="8"/>
      <c r="H551" s="8"/>
      <c r="I551" s="40"/>
      <c r="J551" s="41"/>
    </row>
    <row r="552" spans="1:10" ht="38.25" x14ac:dyDescent="0.2">
      <c r="A552" s="7">
        <v>539</v>
      </c>
      <c r="B552" s="22" t="s">
        <v>12</v>
      </c>
      <c r="C552" s="7">
        <v>1</v>
      </c>
      <c r="D552" s="36">
        <v>123019.58063001389</v>
      </c>
      <c r="E552" s="11" t="s">
        <v>603</v>
      </c>
      <c r="F552" s="11" t="s">
        <v>249</v>
      </c>
      <c r="G552" s="8"/>
      <c r="H552" s="8"/>
      <c r="I552" s="40"/>
      <c r="J552" s="41"/>
    </row>
    <row r="553" spans="1:10" ht="25.5" x14ac:dyDescent="0.2">
      <c r="A553" s="7">
        <v>540</v>
      </c>
      <c r="B553" s="22" t="s">
        <v>2</v>
      </c>
      <c r="C553" s="7">
        <v>1</v>
      </c>
      <c r="D553" s="36">
        <v>106139.12044382234</v>
      </c>
      <c r="E553" s="11" t="s">
        <v>122</v>
      </c>
      <c r="F553" s="11" t="s">
        <v>169</v>
      </c>
      <c r="G553" s="8"/>
      <c r="H553" s="8"/>
      <c r="I553" s="40"/>
      <c r="J553" s="41"/>
    </row>
    <row r="554" spans="1:10" ht="25.5" x14ac:dyDescent="0.2">
      <c r="A554" s="7">
        <v>541</v>
      </c>
      <c r="B554" s="22" t="s">
        <v>2</v>
      </c>
      <c r="C554" s="7">
        <v>1</v>
      </c>
      <c r="D554" s="36">
        <v>106139.12044382234</v>
      </c>
      <c r="E554" s="11" t="s">
        <v>525</v>
      </c>
      <c r="F554" s="11" t="s">
        <v>51</v>
      </c>
      <c r="G554" s="8"/>
      <c r="H554" s="8"/>
      <c r="I554" s="40"/>
      <c r="J554" s="41"/>
    </row>
    <row r="555" spans="1:10" ht="12.75" customHeight="1" x14ac:dyDescent="0.2">
      <c r="A555" s="7">
        <v>542</v>
      </c>
      <c r="B555" s="22" t="s">
        <v>21</v>
      </c>
      <c r="C555" s="7">
        <v>2</v>
      </c>
      <c r="D555" s="36">
        <v>142208.83449039361</v>
      </c>
      <c r="E555" s="11" t="s">
        <v>247</v>
      </c>
      <c r="F555" s="11" t="s">
        <v>248</v>
      </c>
      <c r="G555" s="8"/>
      <c r="H555" s="8"/>
      <c r="I555" s="40"/>
      <c r="J555" s="41"/>
    </row>
    <row r="556" spans="1:10" s="5" customFormat="1" ht="25.5" x14ac:dyDescent="0.2">
      <c r="A556" s="7">
        <v>543</v>
      </c>
      <c r="B556" s="22" t="s">
        <v>165</v>
      </c>
      <c r="C556" s="7">
        <v>2</v>
      </c>
      <c r="D556" s="36">
        <v>127172.19689143727</v>
      </c>
      <c r="E556" s="11" t="s">
        <v>250</v>
      </c>
      <c r="F556" s="11" t="s">
        <v>604</v>
      </c>
      <c r="G556" s="12"/>
      <c r="H556" s="12"/>
      <c r="I556" s="40"/>
      <c r="J556" s="41"/>
    </row>
    <row r="557" spans="1:10" ht="38.25" x14ac:dyDescent="0.2">
      <c r="A557" s="7">
        <v>544</v>
      </c>
      <c r="B557" s="22" t="s">
        <v>18</v>
      </c>
      <c r="C557" s="7">
        <v>1</v>
      </c>
      <c r="D557" s="36">
        <v>171912.23095708847</v>
      </c>
      <c r="E557" s="11" t="s">
        <v>166</v>
      </c>
      <c r="F557" s="11" t="s">
        <v>374</v>
      </c>
      <c r="G557" s="8"/>
      <c r="H557" s="8"/>
      <c r="I557" s="40"/>
      <c r="J557" s="41"/>
    </row>
    <row r="558" spans="1:10" ht="38.25" x14ac:dyDescent="0.2">
      <c r="A558" s="7">
        <v>545</v>
      </c>
      <c r="B558" s="22" t="s">
        <v>18</v>
      </c>
      <c r="C558" s="7">
        <v>2</v>
      </c>
      <c r="D558" s="36">
        <v>171912.23095708847</v>
      </c>
      <c r="E558" s="11" t="s">
        <v>228</v>
      </c>
      <c r="F558" s="11" t="s">
        <v>605</v>
      </c>
      <c r="G558" s="8"/>
      <c r="H558" s="8"/>
      <c r="I558" s="40"/>
      <c r="J558" s="41"/>
    </row>
    <row r="559" spans="1:10" ht="63.75" x14ac:dyDescent="0.2">
      <c r="A559" s="7">
        <v>546</v>
      </c>
      <c r="B559" s="22" t="s">
        <v>18</v>
      </c>
      <c r="C559" s="7">
        <v>6</v>
      </c>
      <c r="D559" s="36">
        <v>171912.23095708847</v>
      </c>
      <c r="E559" s="11" t="s">
        <v>606</v>
      </c>
      <c r="F559" s="11" t="s">
        <v>169</v>
      </c>
      <c r="G559" s="8"/>
      <c r="H559" s="8"/>
      <c r="I559" s="40"/>
      <c r="J559" s="41"/>
    </row>
    <row r="560" spans="1:10" ht="38.25" x14ac:dyDescent="0.2">
      <c r="A560" s="7">
        <v>547</v>
      </c>
      <c r="B560" s="22" t="s">
        <v>18</v>
      </c>
      <c r="C560" s="7">
        <v>1</v>
      </c>
      <c r="D560" s="36">
        <v>171912.23095708847</v>
      </c>
      <c r="E560" s="11" t="s">
        <v>228</v>
      </c>
      <c r="F560" s="11" t="s">
        <v>251</v>
      </c>
      <c r="G560" s="8"/>
      <c r="H560" s="8"/>
      <c r="I560" s="40"/>
      <c r="J560" s="41"/>
    </row>
    <row r="561" spans="1:10" ht="25.5" x14ac:dyDescent="0.2">
      <c r="A561" s="7">
        <v>548</v>
      </c>
      <c r="B561" s="22" t="s">
        <v>21</v>
      </c>
      <c r="C561" s="7">
        <v>1</v>
      </c>
      <c r="D561" s="36">
        <v>142208.83449039361</v>
      </c>
      <c r="E561" s="11" t="s">
        <v>120</v>
      </c>
      <c r="F561" s="11" t="s">
        <v>252</v>
      </c>
      <c r="G561" s="8"/>
      <c r="H561" s="8"/>
      <c r="I561" s="40"/>
      <c r="J561" s="41"/>
    </row>
    <row r="562" spans="1:10" ht="38.25" x14ac:dyDescent="0.2">
      <c r="A562" s="7">
        <v>549</v>
      </c>
      <c r="B562" s="22" t="s">
        <v>30</v>
      </c>
      <c r="C562" s="7">
        <v>1</v>
      </c>
      <c r="D562" s="36">
        <v>136661.62652487983</v>
      </c>
      <c r="E562" s="11" t="s">
        <v>255</v>
      </c>
      <c r="F562" s="11" t="s">
        <v>607</v>
      </c>
      <c r="G562" s="8"/>
      <c r="H562" s="8"/>
      <c r="I562" s="40"/>
      <c r="J562" s="41"/>
    </row>
    <row r="563" spans="1:10" ht="25.5" customHeight="1" x14ac:dyDescent="0.2">
      <c r="A563" s="7">
        <v>550</v>
      </c>
      <c r="B563" s="22" t="s">
        <v>112</v>
      </c>
      <c r="C563" s="7">
        <v>1</v>
      </c>
      <c r="D563" s="36">
        <v>53175.063684000015</v>
      </c>
      <c r="E563" s="11" t="s">
        <v>257</v>
      </c>
      <c r="F563" s="11" t="s">
        <v>258</v>
      </c>
      <c r="G563" s="8"/>
      <c r="H563" s="8"/>
      <c r="I563" s="40"/>
      <c r="J563" s="41"/>
    </row>
    <row r="564" spans="1:10" ht="38.25" x14ac:dyDescent="0.2">
      <c r="A564" s="7">
        <v>551</v>
      </c>
      <c r="B564" s="22" t="s">
        <v>111</v>
      </c>
      <c r="C564" s="7">
        <v>1</v>
      </c>
      <c r="D564" s="36">
        <v>59815.300500000005</v>
      </c>
      <c r="E564" s="11" t="s">
        <v>259</v>
      </c>
      <c r="F564" s="11" t="s">
        <v>232</v>
      </c>
      <c r="G564" s="8"/>
      <c r="H564" s="8"/>
      <c r="I564" s="40"/>
      <c r="J564" s="41"/>
    </row>
    <row r="565" spans="1:10" ht="38.25" x14ac:dyDescent="0.2">
      <c r="A565" s="7">
        <v>552</v>
      </c>
      <c r="B565" s="22" t="s">
        <v>21</v>
      </c>
      <c r="C565" s="7">
        <v>1</v>
      </c>
      <c r="D565" s="36">
        <v>142208.83449039361</v>
      </c>
      <c r="E565" s="11" t="s">
        <v>226</v>
      </c>
      <c r="F565" s="11" t="s">
        <v>260</v>
      </c>
      <c r="G565" s="8"/>
      <c r="H565" s="8"/>
      <c r="I565" s="40"/>
      <c r="J565" s="41"/>
    </row>
    <row r="566" spans="1:10" ht="38.25" x14ac:dyDescent="0.2">
      <c r="A566" s="7">
        <v>553</v>
      </c>
      <c r="B566" s="22" t="s">
        <v>21</v>
      </c>
      <c r="C566" s="7">
        <v>1</v>
      </c>
      <c r="D566" s="36">
        <v>142208.83449039361</v>
      </c>
      <c r="E566" s="11" t="s">
        <v>226</v>
      </c>
      <c r="F566" s="11" t="s">
        <v>261</v>
      </c>
      <c r="G566" s="8"/>
      <c r="H566" s="8"/>
      <c r="I566" s="40"/>
      <c r="J566" s="41"/>
    </row>
    <row r="567" spans="1:10" x14ac:dyDescent="0.2">
      <c r="B567" s="39"/>
    </row>
    <row r="569" spans="1:10" ht="13.5" thickBot="1" x14ac:dyDescent="0.25">
      <c r="C569" s="15">
        <f>SUM(C14:C568)</f>
        <v>625</v>
      </c>
    </row>
    <row r="570" spans="1:10" ht="13.5" thickTop="1" x14ac:dyDescent="0.2">
      <c r="E570" s="1"/>
    </row>
    <row r="571" spans="1:10" x14ac:dyDescent="0.2">
      <c r="E571" s="1" t="s">
        <v>10</v>
      </c>
    </row>
    <row r="572" spans="1:10" x14ac:dyDescent="0.2">
      <c r="E572" s="1"/>
    </row>
    <row r="573" spans="1:10" x14ac:dyDescent="0.2">
      <c r="B573" s="1" t="s">
        <v>4</v>
      </c>
      <c r="C573" s="23" t="s">
        <v>5</v>
      </c>
      <c r="E573" s="1"/>
      <c r="F573" s="1" t="s">
        <v>7</v>
      </c>
      <c r="G573" s="23" t="s">
        <v>5</v>
      </c>
    </row>
    <row r="574" spans="1:10" x14ac:dyDescent="0.2">
      <c r="E574" s="1"/>
    </row>
    <row r="575" spans="1:10" x14ac:dyDescent="0.2">
      <c r="B575" s="20"/>
      <c r="C575" s="21"/>
      <c r="E575" s="1"/>
      <c r="F575" s="20"/>
      <c r="G575" s="21"/>
    </row>
    <row r="576" spans="1:10" x14ac:dyDescent="0.2">
      <c r="E576" s="1"/>
    </row>
    <row r="577" spans="2:7" x14ac:dyDescent="0.2">
      <c r="E577" s="1"/>
    </row>
    <row r="578" spans="2:7" x14ac:dyDescent="0.2">
      <c r="E578" s="1"/>
    </row>
    <row r="579" spans="2:7" x14ac:dyDescent="0.2">
      <c r="B579" s="1" t="s">
        <v>6</v>
      </c>
      <c r="C579" s="23" t="s">
        <v>5</v>
      </c>
      <c r="E579" s="1"/>
      <c r="F579" s="1" t="s">
        <v>164</v>
      </c>
      <c r="G579" s="23" t="s">
        <v>5</v>
      </c>
    </row>
    <row r="580" spans="2:7" x14ac:dyDescent="0.2">
      <c r="E580" s="1"/>
    </row>
    <row r="581" spans="2:7" x14ac:dyDescent="0.2">
      <c r="B581" s="33"/>
      <c r="C581" s="33"/>
      <c r="F581" s="4"/>
      <c r="G581" s="4"/>
    </row>
  </sheetData>
  <autoFilter ref="A13:J13" xr:uid="{00000000-0001-0000-0000-000000000000}">
    <filterColumn colId="8" showButton="0"/>
  </autoFilter>
  <mergeCells count="509">
    <mergeCell ref="I566:J566"/>
    <mergeCell ref="I534:J534"/>
    <mergeCell ref="I544:J544"/>
    <mergeCell ref="I545:J545"/>
    <mergeCell ref="I535:J535"/>
    <mergeCell ref="I536:J536"/>
    <mergeCell ref="I537:J537"/>
    <mergeCell ref="I538:J538"/>
    <mergeCell ref="I539:J539"/>
    <mergeCell ref="I540:J540"/>
    <mergeCell ref="I541:J541"/>
    <mergeCell ref="I542:J542"/>
    <mergeCell ref="I543:J543"/>
    <mergeCell ref="I546:J546"/>
    <mergeCell ref="I547:J547"/>
    <mergeCell ref="I550:J550"/>
    <mergeCell ref="I551:J551"/>
    <mergeCell ref="I552:J552"/>
    <mergeCell ref="I553:J553"/>
    <mergeCell ref="I554:J554"/>
    <mergeCell ref="I560:J560"/>
    <mergeCell ref="I565:J565"/>
    <mergeCell ref="I505:J505"/>
    <mergeCell ref="I506:J506"/>
    <mergeCell ref="I507:J507"/>
    <mergeCell ref="I508:J508"/>
    <mergeCell ref="I509:J509"/>
    <mergeCell ref="I510:J510"/>
    <mergeCell ref="I511:J511"/>
    <mergeCell ref="I512:J512"/>
    <mergeCell ref="I533:J533"/>
    <mergeCell ref="I496:J496"/>
    <mergeCell ref="I497:J497"/>
    <mergeCell ref="I498:J498"/>
    <mergeCell ref="I499:J499"/>
    <mergeCell ref="I500:J500"/>
    <mergeCell ref="I501:J501"/>
    <mergeCell ref="I502:J502"/>
    <mergeCell ref="I503:J503"/>
    <mergeCell ref="I504:J504"/>
    <mergeCell ref="I487:J487"/>
    <mergeCell ref="I488:J488"/>
    <mergeCell ref="I489:J489"/>
    <mergeCell ref="I490:J490"/>
    <mergeCell ref="I491:J491"/>
    <mergeCell ref="I492:J492"/>
    <mergeCell ref="I493:J493"/>
    <mergeCell ref="I494:J494"/>
    <mergeCell ref="I495:J495"/>
    <mergeCell ref="I443:J443"/>
    <mergeCell ref="I444:J444"/>
    <mergeCell ref="I445:J445"/>
    <mergeCell ref="I446:J446"/>
    <mergeCell ref="I447:J447"/>
    <mergeCell ref="I448:J448"/>
    <mergeCell ref="I449:J449"/>
    <mergeCell ref="I450:J450"/>
    <mergeCell ref="I451:J451"/>
    <mergeCell ref="I484:J484"/>
    <mergeCell ref="I485:J485"/>
    <mergeCell ref="I486:J486"/>
    <mergeCell ref="I464:J464"/>
    <mergeCell ref="I465:J465"/>
    <mergeCell ref="I466:J466"/>
    <mergeCell ref="I467:J467"/>
    <mergeCell ref="I468:J468"/>
    <mergeCell ref="I469:J469"/>
    <mergeCell ref="I470:J470"/>
    <mergeCell ref="I471:J471"/>
    <mergeCell ref="I472:J472"/>
    <mergeCell ref="I204:J204"/>
    <mergeCell ref="I205:J205"/>
    <mergeCell ref="I206:J206"/>
    <mergeCell ref="I207:J207"/>
    <mergeCell ref="I428:J428"/>
    <mergeCell ref="I429:J429"/>
    <mergeCell ref="I208:J208"/>
    <mergeCell ref="I209:J209"/>
    <mergeCell ref="I210:J210"/>
    <mergeCell ref="I211:J211"/>
    <mergeCell ref="I212:J212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13:J213"/>
    <mergeCell ref="I214:J214"/>
    <mergeCell ref="I215:J215"/>
    <mergeCell ref="I430:J430"/>
    <mergeCell ref="I431:J431"/>
    <mergeCell ref="I432:J432"/>
    <mergeCell ref="I433:J433"/>
    <mergeCell ref="I434:J434"/>
    <mergeCell ref="I435:J435"/>
    <mergeCell ref="I226:J226"/>
    <mergeCell ref="I227:J227"/>
    <mergeCell ref="I228:J228"/>
    <mergeCell ref="I229:J229"/>
    <mergeCell ref="I230:J230"/>
    <mergeCell ref="I231:J231"/>
    <mergeCell ref="I237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479:J479"/>
    <mergeCell ref="I480:J480"/>
    <mergeCell ref="I481:J481"/>
    <mergeCell ref="I461:J461"/>
    <mergeCell ref="I462:J462"/>
    <mergeCell ref="I463:J463"/>
    <mergeCell ref="I452:J452"/>
    <mergeCell ref="I453:J453"/>
    <mergeCell ref="I454:J454"/>
    <mergeCell ref="I455:J455"/>
    <mergeCell ref="I456:J456"/>
    <mergeCell ref="I457:J457"/>
    <mergeCell ref="I458:J458"/>
    <mergeCell ref="I459:J459"/>
    <mergeCell ref="I460:J460"/>
    <mergeCell ref="I473:J473"/>
    <mergeCell ref="I474:J474"/>
    <mergeCell ref="I475:J475"/>
    <mergeCell ref="I476:J476"/>
    <mergeCell ref="I477:J477"/>
    <mergeCell ref="I478:J478"/>
    <mergeCell ref="I194:J194"/>
    <mergeCell ref="I195:J195"/>
    <mergeCell ref="I196:J196"/>
    <mergeCell ref="I197:J197"/>
    <mergeCell ref="I199:J199"/>
    <mergeCell ref="I200:J200"/>
    <mergeCell ref="I201:J201"/>
    <mergeCell ref="I202:J202"/>
    <mergeCell ref="I203:J203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:J14"/>
    <mergeCell ref="I15:J15"/>
    <mergeCell ref="I16:J16"/>
    <mergeCell ref="I17:J17"/>
    <mergeCell ref="I18:J18"/>
    <mergeCell ref="I19:J19"/>
    <mergeCell ref="I20:J20"/>
    <mergeCell ref="I21:J21"/>
    <mergeCell ref="I124:J124"/>
    <mergeCell ref="I22:J22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H10:H13"/>
    <mergeCell ref="I27:J27"/>
    <mergeCell ref="I28:J28"/>
    <mergeCell ref="I44:J44"/>
    <mergeCell ref="I45:J45"/>
    <mergeCell ref="I46:J46"/>
    <mergeCell ref="I48:J48"/>
    <mergeCell ref="I49:J49"/>
    <mergeCell ref="I39:J39"/>
    <mergeCell ref="I40:J40"/>
    <mergeCell ref="I41:J41"/>
    <mergeCell ref="I42:J42"/>
    <mergeCell ref="I43:J43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65:J65"/>
    <mergeCell ref="I66:J66"/>
    <mergeCell ref="I67:J67"/>
    <mergeCell ref="I68:J68"/>
    <mergeCell ref="I69:J69"/>
    <mergeCell ref="I60:J60"/>
    <mergeCell ref="I61:J61"/>
    <mergeCell ref="I62:J62"/>
    <mergeCell ref="I63:J63"/>
    <mergeCell ref="I64:J64"/>
    <mergeCell ref="I75:J75"/>
    <mergeCell ref="I76:J76"/>
    <mergeCell ref="I77:J77"/>
    <mergeCell ref="I78:J78"/>
    <mergeCell ref="I79:J79"/>
    <mergeCell ref="I70:J70"/>
    <mergeCell ref="I71:J71"/>
    <mergeCell ref="I72:J72"/>
    <mergeCell ref="I73:J73"/>
    <mergeCell ref="I74:J74"/>
    <mergeCell ref="I85:J85"/>
    <mergeCell ref="I86:J86"/>
    <mergeCell ref="I87:J87"/>
    <mergeCell ref="I89:J89"/>
    <mergeCell ref="I90:J90"/>
    <mergeCell ref="I80:J80"/>
    <mergeCell ref="I81:J81"/>
    <mergeCell ref="I82:J82"/>
    <mergeCell ref="I83:J83"/>
    <mergeCell ref="I84:J84"/>
    <mergeCell ref="I96:J96"/>
    <mergeCell ref="I97:J97"/>
    <mergeCell ref="I98:J98"/>
    <mergeCell ref="I99:J99"/>
    <mergeCell ref="I100:J100"/>
    <mergeCell ref="I91:J91"/>
    <mergeCell ref="I92:J92"/>
    <mergeCell ref="I93:J93"/>
    <mergeCell ref="I94:J94"/>
    <mergeCell ref="I95:J95"/>
    <mergeCell ref="I106:J106"/>
    <mergeCell ref="I107:J107"/>
    <mergeCell ref="I108:J108"/>
    <mergeCell ref="I109:J109"/>
    <mergeCell ref="I110:J110"/>
    <mergeCell ref="I101:J101"/>
    <mergeCell ref="I102:J102"/>
    <mergeCell ref="I103:J103"/>
    <mergeCell ref="I104:J104"/>
    <mergeCell ref="I105:J105"/>
    <mergeCell ref="I116:J116"/>
    <mergeCell ref="I117:J117"/>
    <mergeCell ref="I118:J118"/>
    <mergeCell ref="I119:J119"/>
    <mergeCell ref="I120:J120"/>
    <mergeCell ref="I111:J111"/>
    <mergeCell ref="I112:J112"/>
    <mergeCell ref="I113:J113"/>
    <mergeCell ref="I114:J114"/>
    <mergeCell ref="I115:J115"/>
    <mergeCell ref="I121:J121"/>
    <mergeCell ref="I122:J122"/>
    <mergeCell ref="I123:J123"/>
    <mergeCell ref="I548:J548"/>
    <mergeCell ref="I549:J549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232:J232"/>
    <mergeCell ref="I233:J233"/>
    <mergeCell ref="I234:J234"/>
    <mergeCell ref="I235:J235"/>
    <mergeCell ref="I236:J236"/>
    <mergeCell ref="I249:J249"/>
    <mergeCell ref="I250:J250"/>
    <mergeCell ref="I251:J251"/>
    <mergeCell ref="I252:J252"/>
    <mergeCell ref="I253:J253"/>
    <mergeCell ref="I254:J254"/>
    <mergeCell ref="I264:J26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I342:J342"/>
    <mergeCell ref="I343:J343"/>
    <mergeCell ref="I344:J344"/>
    <mergeCell ref="I345:J345"/>
    <mergeCell ref="I346:J346"/>
    <mergeCell ref="I347:J347"/>
    <mergeCell ref="I348:J348"/>
    <mergeCell ref="I349:J349"/>
    <mergeCell ref="I350:J350"/>
    <mergeCell ref="I351:J351"/>
    <mergeCell ref="I352:J352"/>
    <mergeCell ref="I353:J353"/>
    <mergeCell ref="I354:J354"/>
    <mergeCell ref="I355:J355"/>
    <mergeCell ref="I356:J356"/>
    <mergeCell ref="I357:J357"/>
    <mergeCell ref="I358:J358"/>
    <mergeCell ref="I359:J359"/>
    <mergeCell ref="I360:J360"/>
    <mergeCell ref="I361:J361"/>
    <mergeCell ref="I362:J362"/>
    <mergeCell ref="I363:J363"/>
    <mergeCell ref="I364:J364"/>
    <mergeCell ref="I365:J365"/>
    <mergeCell ref="I366:J366"/>
    <mergeCell ref="I367:J367"/>
    <mergeCell ref="I368:J368"/>
    <mergeCell ref="I369:J369"/>
    <mergeCell ref="I370:J370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I383:J383"/>
    <mergeCell ref="I384:J384"/>
    <mergeCell ref="I385:J385"/>
    <mergeCell ref="I386:J386"/>
    <mergeCell ref="I387:J387"/>
    <mergeCell ref="I388:J388"/>
    <mergeCell ref="I389:J389"/>
    <mergeCell ref="I390:J390"/>
    <mergeCell ref="I391:J391"/>
    <mergeCell ref="I392:J392"/>
    <mergeCell ref="I393:J393"/>
    <mergeCell ref="I394:J394"/>
    <mergeCell ref="I563:J563"/>
    <mergeCell ref="I564:J564"/>
    <mergeCell ref="I555:J555"/>
    <mergeCell ref="I556:J556"/>
    <mergeCell ref="I557:J557"/>
    <mergeCell ref="I558:J558"/>
    <mergeCell ref="I561:J561"/>
    <mergeCell ref="I562:J562"/>
    <mergeCell ref="I426:J426"/>
    <mergeCell ref="I427:J427"/>
    <mergeCell ref="I559:J559"/>
    <mergeCell ref="I436:J436"/>
    <mergeCell ref="I437:J437"/>
    <mergeCell ref="I438:J438"/>
    <mergeCell ref="I439:J439"/>
    <mergeCell ref="I440:J440"/>
    <mergeCell ref="I441:J441"/>
    <mergeCell ref="I442:J442"/>
    <mergeCell ref="I482:J482"/>
    <mergeCell ref="I483:J48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B6A70A-0E74-48D5-A455-A7E5417B7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AACF10-CEA4-44C3-90AB-5954D95529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B38B15-7558-4DA8-A92B-5636A5200D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UAMS</vt:lpstr>
      <vt:lpstr>UAMS!Print_Area</vt:lpstr>
      <vt:lpstr>UAMS!Print_Titles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2025-04-17T16:41:00Z</cp:lastPrinted>
  <dcterms:created xsi:type="dcterms:W3CDTF">2014-04-17T21:00:28Z</dcterms:created>
  <dcterms:modified xsi:type="dcterms:W3CDTF">2025-04-17T16:41:06Z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